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3-servidor-8\Dados\SURIS\Relatório Pillar 3\a. Relatórios Pilar 3\Anexos - BRDE Pilar 3 202109\"/>
    </mc:Choice>
  </mc:AlternateContent>
  <xr:revisionPtr revIDLastSave="0" documentId="13_ncr:1_{20DEAD48-1D52-49BE-A8E3-E64B8C729D9A}" xr6:coauthVersionLast="36" xr6:coauthVersionMax="36" xr10:uidLastSave="{00000000-0000-0000-0000-000000000000}"/>
  <bookViews>
    <workbookView xWindow="0" yWindow="0" windowWidth="28800" windowHeight="11630" activeTab="9" xr2:uid="{BB1D1D11-6376-4495-AAF1-E40160C2C4B6}"/>
  </bookViews>
  <sheets>
    <sheet name="KM1" sheetId="1" r:id="rId1"/>
    <sheet name="OV1" sheetId="2" r:id="rId2"/>
    <sheet name="CR1" sheetId="3" state="hidden" r:id="rId3"/>
    <sheet name="CR2" sheetId="4" state="hidden" r:id="rId4"/>
    <sheet name="CRBa" sheetId="5" state="hidden" r:id="rId5"/>
    <sheet name="CRBb" sheetId="6" state="hidden" r:id="rId6"/>
    <sheet name="CRBc" sheetId="7" state="hidden" r:id="rId7"/>
    <sheet name="CRBd" sheetId="8" state="hidden" r:id="rId8"/>
    <sheet name="CRBe" sheetId="9" state="hidden" r:id="rId9"/>
    <sheet name="MR1" sheetId="10" r:id="rId10"/>
    <sheet name="IRRBB1" sheetId="11" state="hidden" r:id="rId11"/>
  </sheets>
  <definedNames>
    <definedName name="_Order1" hidden="1">255</definedName>
    <definedName name="_Order2" hidden="1">0</definedName>
    <definedName name="a" localSheetId="2" hidden="1">{#N/A,#N/A,TRUE,"Q PRÉ TOT";#N/A,#N/A,TRUE,"Q PRÉ ARBI"}</definedName>
    <definedName name="a" localSheetId="3" hidden="1">{#N/A,#N/A,TRUE,"Q PRÉ TOT";#N/A,#N/A,TRUE,"Q PRÉ ARBI"}</definedName>
    <definedName name="a" localSheetId="4" hidden="1">{#N/A,#N/A,TRUE,"Q PRÉ TOT";#N/A,#N/A,TRUE,"Q PRÉ ARBI"}</definedName>
    <definedName name="a" localSheetId="5" hidden="1">{#N/A,#N/A,TRUE,"Q PRÉ TOT";#N/A,#N/A,TRUE,"Q PRÉ ARBI"}</definedName>
    <definedName name="a" localSheetId="6" hidden="1">{#N/A,#N/A,TRUE,"Q PRÉ TOT";#N/A,#N/A,TRUE,"Q PRÉ ARBI"}</definedName>
    <definedName name="a" localSheetId="7" hidden="1">{#N/A,#N/A,TRUE,"Q PRÉ TOT";#N/A,#N/A,TRUE,"Q PRÉ ARBI"}</definedName>
    <definedName name="a" localSheetId="8" hidden="1">{#N/A,#N/A,TRUE,"Q PRÉ TOT";#N/A,#N/A,TRUE,"Q PRÉ ARBI"}</definedName>
    <definedName name="a" localSheetId="10" hidden="1">{#N/A,#N/A,TRUE,"Q PRÉ TOT";#N/A,#N/A,TRUE,"Q PRÉ ARBI"}</definedName>
    <definedName name="a" localSheetId="9" hidden="1">{#N/A,#N/A,TRUE,"Q PRÉ TOT";#N/A,#N/A,TRUE,"Q PRÉ ARBI"}</definedName>
    <definedName name="a" localSheetId="1" hidden="1">{#N/A,#N/A,TRUE,"Q PRÉ TOT";#N/A,#N/A,TRUE,"Q PRÉ ARBI"}</definedName>
    <definedName name="a" hidden="1">{#N/A,#N/A,TRUE,"Q PRÉ TOT";#N/A,#N/A,TRUE,"Q PRÉ ARBI"}</definedName>
    <definedName name="AAA_DOCTOPS" hidden="1">"AAA_SET"</definedName>
    <definedName name="Aba_1">#REF!</definedName>
    <definedName name="Aba_Fim">#REF!</definedName>
    <definedName name="Anexo_4a">#REF!</definedName>
    <definedName name="Anexo_4b">#REF!</definedName>
    <definedName name="Anexo_4c">#REF!</definedName>
    <definedName name="bbb" localSheetId="2" hidden="1">{#N/A,#N/A,TRUE,"Q PRÉ TOT";#N/A,#N/A,TRUE,"Q PRÉ ARBI"}</definedName>
    <definedName name="bbb" localSheetId="3" hidden="1">{#N/A,#N/A,TRUE,"Q PRÉ TOT";#N/A,#N/A,TRUE,"Q PRÉ ARBI"}</definedName>
    <definedName name="bbb" localSheetId="4" hidden="1">{#N/A,#N/A,TRUE,"Q PRÉ TOT";#N/A,#N/A,TRUE,"Q PRÉ ARBI"}</definedName>
    <definedName name="bbb" localSheetId="5" hidden="1">{#N/A,#N/A,TRUE,"Q PRÉ TOT";#N/A,#N/A,TRUE,"Q PRÉ ARBI"}</definedName>
    <definedName name="bbb" localSheetId="6" hidden="1">{#N/A,#N/A,TRUE,"Q PRÉ TOT";#N/A,#N/A,TRUE,"Q PRÉ ARBI"}</definedName>
    <definedName name="bbb" localSheetId="7" hidden="1">{#N/A,#N/A,TRUE,"Q PRÉ TOT";#N/A,#N/A,TRUE,"Q PRÉ ARBI"}</definedName>
    <definedName name="bbb" localSheetId="8" hidden="1">{#N/A,#N/A,TRUE,"Q PRÉ TOT";#N/A,#N/A,TRUE,"Q PRÉ ARBI"}</definedName>
    <definedName name="bbb" localSheetId="10" hidden="1">{#N/A,#N/A,TRUE,"Q PRÉ TOT";#N/A,#N/A,TRUE,"Q PRÉ ARBI"}</definedName>
    <definedName name="bbb" localSheetId="9" hidden="1">{#N/A,#N/A,TRUE,"Q PRÉ TOT";#N/A,#N/A,TRUE,"Q PRÉ ARBI"}</definedName>
    <definedName name="bbb" localSheetId="1" hidden="1">{#N/A,#N/A,TRUE,"Q PRÉ TOT";#N/A,#N/A,TRUE,"Q PRÉ ARBI"}</definedName>
    <definedName name="bbb" hidden="1">{#N/A,#N/A,TRUE,"Q PRÉ TOT";#N/A,#N/A,TRUE,"Q PRÉ ARBI"}</definedName>
    <definedName name="bcn" localSheetId="2" hidden="1">{#N/A,#N/A,FALSE,"MATREAL";#N/A,#N/A,FALSE,"MATNOR";#N/A,#N/A,FALSE,"MATSTR"}</definedName>
    <definedName name="bcn" localSheetId="3" hidden="1">{#N/A,#N/A,FALSE,"MATREAL";#N/A,#N/A,FALSE,"MATNOR";#N/A,#N/A,FALSE,"MATSTR"}</definedName>
    <definedName name="bcn" localSheetId="4" hidden="1">{#N/A,#N/A,FALSE,"MATREAL";#N/A,#N/A,FALSE,"MATNOR";#N/A,#N/A,FALSE,"MATSTR"}</definedName>
    <definedName name="bcn" localSheetId="5" hidden="1">{#N/A,#N/A,FALSE,"MATREAL";#N/A,#N/A,FALSE,"MATNOR";#N/A,#N/A,FALSE,"MATSTR"}</definedName>
    <definedName name="bcn" localSheetId="6" hidden="1">{#N/A,#N/A,FALSE,"MATREAL";#N/A,#N/A,FALSE,"MATNOR";#N/A,#N/A,FALSE,"MATSTR"}</definedName>
    <definedName name="bcn" localSheetId="7" hidden="1">{#N/A,#N/A,FALSE,"MATREAL";#N/A,#N/A,FALSE,"MATNOR";#N/A,#N/A,FALSE,"MATSTR"}</definedName>
    <definedName name="bcn" localSheetId="8" hidden="1">{#N/A,#N/A,FALSE,"MATREAL";#N/A,#N/A,FALSE,"MATNOR";#N/A,#N/A,FALSE,"MATSTR"}</definedName>
    <definedName name="bcn" localSheetId="10" hidden="1">{#N/A,#N/A,FALSE,"MATREAL";#N/A,#N/A,FALSE,"MATNOR";#N/A,#N/A,FALSE,"MATSTR"}</definedName>
    <definedName name="bcn" localSheetId="9" hidden="1">{#N/A,#N/A,FALSE,"MATREAL";#N/A,#N/A,FALSE,"MATNOR";#N/A,#N/A,FALSE,"MATSTR"}</definedName>
    <definedName name="bcn" localSheetId="1" hidden="1">{#N/A,#N/A,FALSE,"MATREAL";#N/A,#N/A,FALSE,"MATNOR";#N/A,#N/A,FALSE,"MATSTR"}</definedName>
    <definedName name="bcn" hidden="1">{#N/A,#N/A,FALSE,"MATREAL";#N/A,#N/A,FALSE,"MATNOR";#N/A,#N/A,FALSE,"MATSTR"}</definedName>
    <definedName name="ccc" hidden="1">{#N/A,#N/A,TRUE,"Q PRÉ TOT";#N/A,#N/A,TRUE,"Q PRÉ ARBI"}</definedName>
    <definedName name="cccccccc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ccccccc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comite" localSheetId="2" hidden="1">{#N/A,#N/A,FALSE,"MATREAL";#N/A,#N/A,FALSE,"MATNOR";#N/A,#N/A,FALSE,"MATSTR"}</definedName>
    <definedName name="comite" localSheetId="3" hidden="1">{#N/A,#N/A,FALSE,"MATREAL";#N/A,#N/A,FALSE,"MATNOR";#N/A,#N/A,FALSE,"MATSTR"}</definedName>
    <definedName name="comite" localSheetId="4" hidden="1">{#N/A,#N/A,FALSE,"MATREAL";#N/A,#N/A,FALSE,"MATNOR";#N/A,#N/A,FALSE,"MATSTR"}</definedName>
    <definedName name="comite" localSheetId="5" hidden="1">{#N/A,#N/A,FALSE,"MATREAL";#N/A,#N/A,FALSE,"MATNOR";#N/A,#N/A,FALSE,"MATSTR"}</definedName>
    <definedName name="comite" localSheetId="6" hidden="1">{#N/A,#N/A,FALSE,"MATREAL";#N/A,#N/A,FALSE,"MATNOR";#N/A,#N/A,FALSE,"MATSTR"}</definedName>
    <definedName name="comite" localSheetId="7" hidden="1">{#N/A,#N/A,FALSE,"MATREAL";#N/A,#N/A,FALSE,"MATNOR";#N/A,#N/A,FALSE,"MATSTR"}</definedName>
    <definedName name="comite" localSheetId="8" hidden="1">{#N/A,#N/A,FALSE,"MATREAL";#N/A,#N/A,FALSE,"MATNOR";#N/A,#N/A,FALSE,"MATSTR"}</definedName>
    <definedName name="comite" localSheetId="10" hidden="1">{#N/A,#N/A,FALSE,"MATREAL";#N/A,#N/A,FALSE,"MATNOR";#N/A,#N/A,FALSE,"MATSTR"}</definedName>
    <definedName name="comite" localSheetId="9" hidden="1">{#N/A,#N/A,FALSE,"MATREAL";#N/A,#N/A,FALSE,"MATNOR";#N/A,#N/A,FALSE,"MATSTR"}</definedName>
    <definedName name="comite" localSheetId="1" hidden="1">{#N/A,#N/A,FALSE,"MATREAL";#N/A,#N/A,FALSE,"MATNOR";#N/A,#N/A,FALSE,"MATSTR"}</definedName>
    <definedName name="comite" hidden="1">{#N/A,#N/A,FALSE,"MATREAL";#N/A,#N/A,FALSE,"MATNOR";#N/A,#N/A,FALSE,"MATSTR"}</definedName>
    <definedName name="cr" hidden="1">{#N/A,#N/A,FALSE,"MATREAL";#N/A,#N/A,FALSE,"MATNOR";#N/A,#N/A,FALSE,"MATSTR"}</definedName>
    <definedName name="Data_Ref">#REF!</definedName>
    <definedName name="Data_Ref11">#REF!</definedName>
    <definedName name="Data_Ref12">#REF!</definedName>
    <definedName name="Data_Ref2">#REF!</definedName>
    <definedName name="Data_Ref3">#REF!</definedName>
    <definedName name="Data_Ref5">#REF!</definedName>
    <definedName name="Data_Ref6">#REF!</definedName>
    <definedName name="Data_Ref8">#REF!</definedName>
    <definedName name="Data_Ref9">#REF!</definedName>
    <definedName name="ddd" hidden="1">{#N/A,#N/A,TRUE,"GRAFIC1";#N/A,#N/A,TRUE,"GRAFIC3";#N/A,#N/A,TRUE,"GRAF4"}</definedName>
    <definedName name="Desp2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esp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DSAASSWWS" localSheetId="2" hidden="1">{"assumptions and inputs",#N/A,FALSE,"valuation";"intermediate calculations",#N/A,FALSE,"valuation";"dollar conversion",#N/A,FALSE,"valuation";"analysis at various prices",#N/A,FALSE,"valuation"}</definedName>
    <definedName name="DSAASSWWS" localSheetId="3" hidden="1">{"assumptions and inputs",#N/A,FALSE,"valuation";"intermediate calculations",#N/A,FALSE,"valuation";"dollar conversion",#N/A,FALSE,"valuation";"analysis at various prices",#N/A,FALSE,"valuation"}</definedName>
    <definedName name="DSAASSWWS" localSheetId="4" hidden="1">{"assumptions and inputs",#N/A,FALSE,"valuation";"intermediate calculations",#N/A,FALSE,"valuation";"dollar conversion",#N/A,FALSE,"valuation";"analysis at various prices",#N/A,FALSE,"valuation"}</definedName>
    <definedName name="DSAASSWWS" localSheetId="5" hidden="1">{"assumptions and inputs",#N/A,FALSE,"valuation";"intermediate calculations",#N/A,FALSE,"valuation";"dollar conversion",#N/A,FALSE,"valuation";"analysis at various prices",#N/A,FALSE,"valuation"}</definedName>
    <definedName name="DSAASSWWS" localSheetId="6" hidden="1">{"assumptions and inputs",#N/A,FALSE,"valuation";"intermediate calculations",#N/A,FALSE,"valuation";"dollar conversion",#N/A,FALSE,"valuation";"analysis at various prices",#N/A,FALSE,"valuation"}</definedName>
    <definedName name="DSAASSWWS" localSheetId="7" hidden="1">{"assumptions and inputs",#N/A,FALSE,"valuation";"intermediate calculations",#N/A,FALSE,"valuation";"dollar conversion",#N/A,FALSE,"valuation";"analysis at various prices",#N/A,FALSE,"valuation"}</definedName>
    <definedName name="DSAASSWWS" localSheetId="8" hidden="1">{"assumptions and inputs",#N/A,FALSE,"valuation";"intermediate calculations",#N/A,FALSE,"valuation";"dollar conversion",#N/A,FALSE,"valuation";"analysis at various prices",#N/A,FALSE,"valuation"}</definedName>
    <definedName name="DSAASSWWS" localSheetId="10" hidden="1">{"assumptions and inputs",#N/A,FALSE,"valuation";"intermediate calculations",#N/A,FALSE,"valuation";"dollar conversion",#N/A,FALSE,"valuation";"analysis at various prices",#N/A,FALSE,"valuation"}</definedName>
    <definedName name="DSAASSWWS" localSheetId="9" hidden="1">{"assumptions and inputs",#N/A,FALSE,"valuation";"intermediate calculations",#N/A,FALSE,"valuation";"dollar conversion",#N/A,FALSE,"valuation";"analysis at various prices",#N/A,FALSE,"valuation"}</definedName>
    <definedName name="DSAASSWWS" localSheetId="1" hidden="1">{"assumptions and inputs",#N/A,FALSE,"valuation";"intermediate calculations",#N/A,FALSE,"valuation";"dollar conversion",#N/A,FALSE,"valuation";"analysis at various prices",#N/A,FALSE,"valuation"}</definedName>
    <definedName name="DSAASSWWS" hidden="1">{"assumptions and inputs",#N/A,FALSE,"valuation";"intermediate calculations",#N/A,FALSE,"valuation";"dollar conversion",#N/A,FALSE,"valuation";"analysis at various prices",#N/A,FALSE,"valuation"}</definedName>
    <definedName name="End_Backup">#REF!</definedName>
    <definedName name="End_Save">#REF!</definedName>
    <definedName name="eu" localSheetId="2" hidden="1">{#N/A,#N/A,TRUE,"GRAFIC1";#N/A,#N/A,TRUE,"GRAFIC3";#N/A,#N/A,TRUE,"GRAF4"}</definedName>
    <definedName name="eu" localSheetId="3" hidden="1">{#N/A,#N/A,TRUE,"GRAFIC1";#N/A,#N/A,TRUE,"GRAFIC3";#N/A,#N/A,TRUE,"GRAF4"}</definedName>
    <definedName name="eu" localSheetId="4" hidden="1">{#N/A,#N/A,TRUE,"GRAFIC1";#N/A,#N/A,TRUE,"GRAFIC3";#N/A,#N/A,TRUE,"GRAF4"}</definedName>
    <definedName name="eu" localSheetId="5" hidden="1">{#N/A,#N/A,TRUE,"GRAFIC1";#N/A,#N/A,TRUE,"GRAFIC3";#N/A,#N/A,TRUE,"GRAF4"}</definedName>
    <definedName name="eu" localSheetId="6" hidden="1">{#N/A,#N/A,TRUE,"GRAFIC1";#N/A,#N/A,TRUE,"GRAFIC3";#N/A,#N/A,TRUE,"GRAF4"}</definedName>
    <definedName name="eu" localSheetId="7" hidden="1">{#N/A,#N/A,TRUE,"GRAFIC1";#N/A,#N/A,TRUE,"GRAFIC3";#N/A,#N/A,TRUE,"GRAF4"}</definedName>
    <definedName name="eu" localSheetId="8" hidden="1">{#N/A,#N/A,TRUE,"GRAFIC1";#N/A,#N/A,TRUE,"GRAFIC3";#N/A,#N/A,TRUE,"GRAF4"}</definedName>
    <definedName name="eu" localSheetId="10" hidden="1">{#N/A,#N/A,TRUE,"GRAFIC1";#N/A,#N/A,TRUE,"GRAFIC3";#N/A,#N/A,TRUE,"GRAF4"}</definedName>
    <definedName name="eu" localSheetId="9" hidden="1">{#N/A,#N/A,TRUE,"GRAFIC1";#N/A,#N/A,TRUE,"GRAFIC3";#N/A,#N/A,TRUE,"GRAF4"}</definedName>
    <definedName name="eu" localSheetId="1" hidden="1">{#N/A,#N/A,TRUE,"GRAFIC1";#N/A,#N/A,TRUE,"GRAFIC3";#N/A,#N/A,TRUE,"GRAF4"}</definedName>
    <definedName name="eu" hidden="1">{#N/A,#N/A,TRUE,"GRAFIC1";#N/A,#N/A,TRUE,"GRAFIC3";#N/A,#N/A,TRUE,"GRAF4"}</definedName>
    <definedName name="fui" localSheetId="2" hidden="1">{#N/A,#N/A,FALSE,"MATREAL";#N/A,#N/A,FALSE,"MATNOR";#N/A,#N/A,FALSE,"MATSTR"}</definedName>
    <definedName name="fui" localSheetId="3" hidden="1">{#N/A,#N/A,FALSE,"MATREAL";#N/A,#N/A,FALSE,"MATNOR";#N/A,#N/A,FALSE,"MATSTR"}</definedName>
    <definedName name="fui" localSheetId="4" hidden="1">{#N/A,#N/A,FALSE,"MATREAL";#N/A,#N/A,FALSE,"MATNOR";#N/A,#N/A,FALSE,"MATSTR"}</definedName>
    <definedName name="fui" localSheetId="5" hidden="1">{#N/A,#N/A,FALSE,"MATREAL";#N/A,#N/A,FALSE,"MATNOR";#N/A,#N/A,FALSE,"MATSTR"}</definedName>
    <definedName name="fui" localSheetId="6" hidden="1">{#N/A,#N/A,FALSE,"MATREAL";#N/A,#N/A,FALSE,"MATNOR";#N/A,#N/A,FALSE,"MATSTR"}</definedName>
    <definedName name="fui" localSheetId="7" hidden="1">{#N/A,#N/A,FALSE,"MATREAL";#N/A,#N/A,FALSE,"MATNOR";#N/A,#N/A,FALSE,"MATSTR"}</definedName>
    <definedName name="fui" localSheetId="8" hidden="1">{#N/A,#N/A,FALSE,"MATREAL";#N/A,#N/A,FALSE,"MATNOR";#N/A,#N/A,FALSE,"MATSTR"}</definedName>
    <definedName name="fui" localSheetId="10" hidden="1">{#N/A,#N/A,FALSE,"MATREAL";#N/A,#N/A,FALSE,"MATNOR";#N/A,#N/A,FALSE,"MATSTR"}</definedName>
    <definedName name="fui" localSheetId="9" hidden="1">{#N/A,#N/A,FALSE,"MATREAL";#N/A,#N/A,FALSE,"MATNOR";#N/A,#N/A,FALSE,"MATSTR"}</definedName>
    <definedName name="fui" localSheetId="1" hidden="1">{#N/A,#N/A,FALSE,"MATREAL";#N/A,#N/A,FALSE,"MATNOR";#N/A,#N/A,FALSE,"MATSTR"}</definedName>
    <definedName name="fui" hidden="1">{#N/A,#N/A,FALSE,"MATREAL";#N/A,#N/A,FALSE,"MATNOR";#N/A,#N/A,FALSE,"MATSTR"}</definedName>
    <definedName name="g" localSheetId="2" hidden="1">{"assumptions and inputs",#N/A,FALSE,"valuation";"intermediate calculations",#N/A,FALSE,"valuation";"dollar conversion",#N/A,FALSE,"valuation";"analysis at various prices",#N/A,FALSE,"valuation"}</definedName>
    <definedName name="g" localSheetId="3" hidden="1">{"assumptions and inputs",#N/A,FALSE,"valuation";"intermediate calculations",#N/A,FALSE,"valuation";"dollar conversion",#N/A,FALSE,"valuation";"analysis at various prices",#N/A,FALSE,"valuation"}</definedName>
    <definedName name="g" localSheetId="4" hidden="1">{"assumptions and inputs",#N/A,FALSE,"valuation";"intermediate calculations",#N/A,FALSE,"valuation";"dollar conversion",#N/A,FALSE,"valuation";"analysis at various prices",#N/A,FALSE,"valuation"}</definedName>
    <definedName name="g" localSheetId="5" hidden="1">{"assumptions and inputs",#N/A,FALSE,"valuation";"intermediate calculations",#N/A,FALSE,"valuation";"dollar conversion",#N/A,FALSE,"valuation";"analysis at various prices",#N/A,FALSE,"valuation"}</definedName>
    <definedName name="g" localSheetId="6" hidden="1">{"assumptions and inputs",#N/A,FALSE,"valuation";"intermediate calculations",#N/A,FALSE,"valuation";"dollar conversion",#N/A,FALSE,"valuation";"analysis at various prices",#N/A,FALSE,"valuation"}</definedName>
    <definedName name="g" localSheetId="7" hidden="1">{"assumptions and inputs",#N/A,FALSE,"valuation";"intermediate calculations",#N/A,FALSE,"valuation";"dollar conversion",#N/A,FALSE,"valuation";"analysis at various prices",#N/A,FALSE,"valuation"}</definedName>
    <definedName name="g" localSheetId="8" hidden="1">{"assumptions and inputs",#N/A,FALSE,"valuation";"intermediate calculations",#N/A,FALSE,"valuation";"dollar conversion",#N/A,FALSE,"valuation";"analysis at various prices",#N/A,FALSE,"valuation"}</definedName>
    <definedName name="g" localSheetId="10" hidden="1">{"assumptions and inputs",#N/A,FALSE,"valuation";"intermediate calculations",#N/A,FALSE,"valuation";"dollar conversion",#N/A,FALSE,"valuation";"analysis at various prices",#N/A,FALSE,"valuation"}</definedName>
    <definedName name="g" localSheetId="9" hidden="1">{"assumptions and inputs",#N/A,FALSE,"valuation";"intermediate calculations",#N/A,FALSE,"valuation";"dollar conversion",#N/A,FALSE,"valuation";"analysis at various prices",#N/A,FALSE,"valuation"}</definedName>
    <definedName name="g" localSheetId="1" hidden="1">{"assumptions and inputs",#N/A,FALSE,"valuation";"intermediate calculations",#N/A,FALSE,"valuation";"dollar conversion",#N/A,FALSE,"valuation";"analysis at various prices",#N/A,FALSE,"valuation"}</definedName>
    <definedName name="g" hidden="1">{"assumptions and inputs",#N/A,FALSE,"valuation";"intermediate calculations",#N/A,FALSE,"valuation";"dollar conversion",#N/A,FALSE,"valuation";"analysis at various prices",#N/A,FALSE,"valuation"}</definedName>
    <definedName name="HTML_CodePage" hidden="1">1252</definedName>
    <definedName name="HTML_Control" localSheetId="2" hidden="1">{"'ec X reg'!$C$27:$F$31","'ec X reg'!$C$27:$F$31","'cobert reg(-)ant'!$B$8:$D$20","'ec X reg'!$C$27:$F$31"}</definedName>
    <definedName name="HTML_Control" localSheetId="3" hidden="1">{"'ec X reg'!$C$27:$F$31","'ec X reg'!$C$27:$F$31","'cobert reg(-)ant'!$B$8:$D$20","'ec X reg'!$C$27:$F$31"}</definedName>
    <definedName name="HTML_Control" localSheetId="4" hidden="1">{"'ec X reg'!$C$27:$F$31","'ec X reg'!$C$27:$F$31","'cobert reg(-)ant'!$B$8:$D$20","'ec X reg'!$C$27:$F$31"}</definedName>
    <definedName name="HTML_Control" localSheetId="5" hidden="1">{"'ec X reg'!$C$27:$F$31","'ec X reg'!$C$27:$F$31","'cobert reg(-)ant'!$B$8:$D$20","'ec X reg'!$C$27:$F$31"}</definedName>
    <definedName name="HTML_Control" localSheetId="6" hidden="1">{"'ec X reg'!$C$27:$F$31","'ec X reg'!$C$27:$F$31","'cobert reg(-)ant'!$B$8:$D$20","'ec X reg'!$C$27:$F$31"}</definedName>
    <definedName name="HTML_Control" localSheetId="7" hidden="1">{"'ec X reg'!$C$27:$F$31","'ec X reg'!$C$27:$F$31","'cobert reg(-)ant'!$B$8:$D$20","'ec X reg'!$C$27:$F$31"}</definedName>
    <definedName name="HTML_Control" localSheetId="8" hidden="1">{"'ec X reg'!$C$27:$F$31","'ec X reg'!$C$27:$F$31","'cobert reg(-)ant'!$B$8:$D$20","'ec X reg'!$C$27:$F$31"}</definedName>
    <definedName name="HTML_Control" localSheetId="10" hidden="1">{"'ec X reg'!$C$27:$F$31","'ec X reg'!$C$27:$F$31","'cobert reg(-)ant'!$B$8:$D$20","'ec X reg'!$C$27:$F$31"}</definedName>
    <definedName name="HTML_Control" localSheetId="9" hidden="1">{"'ec X reg'!$C$27:$F$31","'ec X reg'!$C$27:$F$31","'cobert reg(-)ant'!$B$8:$D$20","'ec X reg'!$C$27:$F$31"}</definedName>
    <definedName name="HTML_Control" localSheetId="1" hidden="1">{"'ec X reg'!$C$27:$F$31","'ec X reg'!$C$27:$F$31","'cobert reg(-)ant'!$B$8:$D$20","'ec X reg'!$C$27:$F$31"}</definedName>
    <definedName name="HTML_Control" hidden="1">{"'ec X reg'!$C$27:$F$31","'ec X reg'!$C$27:$F$31","'cobert reg(-)ant'!$B$8:$D$20","'ec X reg'!$C$27:$F$31"}</definedName>
    <definedName name="HTML_Description" hidden="1">""</definedName>
    <definedName name="HTML_Email" hidden="1">"rogerio.lelis@unibanco.com.br"</definedName>
    <definedName name="HTML_Header" hidden="1">"março de 2001"</definedName>
    <definedName name="HTML_LastUpdate" hidden="1">"13/07/01"</definedName>
    <definedName name="HTML_LineAfter" hidden="1">TRUE</definedName>
    <definedName name="HTML_LineBefore" hidden="1">TRUE</definedName>
    <definedName name="HTML_Name" hidden="1">"Global Risk Management"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"C:\Rogério\Alocação\01_03\UBB\Consolidado\Alocação_mar01.htm"</definedName>
    <definedName name="HTML_PathTemplate" hidden="1">"C:\Rogério\Alocação\01_03\UBB\Consolidado\alocação_0103.htm"</definedName>
    <definedName name="HTML_Title" hidden="1">"Alocação de Capital"</definedName>
    <definedName name="I_Col_Fim">#REF!</definedName>
    <definedName name="I_Col_Inic">#REF!</definedName>
    <definedName name="I_Ref_Tri">#REF!</definedName>
    <definedName name="ID_Idioma">#REF!</definedName>
    <definedName name="ik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ik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kkk" localSheetId="2" hidden="1">{#N/A,#N/A,TRUE,"Q PRÉ TOT";#N/A,#N/A,TRUE,"Q PRÉ ARBI"}</definedName>
    <definedName name="kkk" localSheetId="3" hidden="1">{#N/A,#N/A,TRUE,"Q PRÉ TOT";#N/A,#N/A,TRUE,"Q PRÉ ARBI"}</definedName>
    <definedName name="kkk" localSheetId="4" hidden="1">{#N/A,#N/A,TRUE,"Q PRÉ TOT";#N/A,#N/A,TRUE,"Q PRÉ ARBI"}</definedName>
    <definedName name="kkk" localSheetId="5" hidden="1">{#N/A,#N/A,TRUE,"Q PRÉ TOT";#N/A,#N/A,TRUE,"Q PRÉ ARBI"}</definedName>
    <definedName name="kkk" localSheetId="6" hidden="1">{#N/A,#N/A,TRUE,"Q PRÉ TOT";#N/A,#N/A,TRUE,"Q PRÉ ARBI"}</definedName>
    <definedName name="kkk" localSheetId="7" hidden="1">{#N/A,#N/A,TRUE,"Q PRÉ TOT";#N/A,#N/A,TRUE,"Q PRÉ ARBI"}</definedName>
    <definedName name="kkk" localSheetId="8" hidden="1">{#N/A,#N/A,TRUE,"Q PRÉ TOT";#N/A,#N/A,TRUE,"Q PRÉ ARBI"}</definedName>
    <definedName name="kkk" localSheetId="10" hidden="1">{#N/A,#N/A,TRUE,"Q PRÉ TOT";#N/A,#N/A,TRUE,"Q PRÉ ARBI"}</definedName>
    <definedName name="kkk" localSheetId="9" hidden="1">{#N/A,#N/A,TRUE,"Q PRÉ TOT";#N/A,#N/A,TRUE,"Q PRÉ ARBI"}</definedName>
    <definedName name="kkk" localSheetId="1" hidden="1">{#N/A,#N/A,TRUE,"Q PRÉ TOT";#N/A,#N/A,TRUE,"Q PRÉ ARBI"}</definedName>
    <definedName name="kkk" hidden="1">{#N/A,#N/A,TRUE,"Q PRÉ TOT";#N/A,#N/A,TRUE,"Q PRÉ ARBI"}</definedName>
    <definedName name="kl" localSheetId="2" hidden="1">{#N/A,#N/A,TRUE,"Q PRÉ TOT";#N/A,#N/A,TRUE,"Q PRÉ ARBI"}</definedName>
    <definedName name="kl" localSheetId="3" hidden="1">{#N/A,#N/A,TRUE,"Q PRÉ TOT";#N/A,#N/A,TRUE,"Q PRÉ ARBI"}</definedName>
    <definedName name="kl" localSheetId="4" hidden="1">{#N/A,#N/A,TRUE,"Q PRÉ TOT";#N/A,#N/A,TRUE,"Q PRÉ ARBI"}</definedName>
    <definedName name="kl" localSheetId="5" hidden="1">{#N/A,#N/A,TRUE,"Q PRÉ TOT";#N/A,#N/A,TRUE,"Q PRÉ ARBI"}</definedName>
    <definedName name="kl" localSheetId="6" hidden="1">{#N/A,#N/A,TRUE,"Q PRÉ TOT";#N/A,#N/A,TRUE,"Q PRÉ ARBI"}</definedName>
    <definedName name="kl" localSheetId="7" hidden="1">{#N/A,#N/A,TRUE,"Q PRÉ TOT";#N/A,#N/A,TRUE,"Q PRÉ ARBI"}</definedName>
    <definedName name="kl" localSheetId="8" hidden="1">{#N/A,#N/A,TRUE,"Q PRÉ TOT";#N/A,#N/A,TRUE,"Q PRÉ ARBI"}</definedName>
    <definedName name="kl" localSheetId="10" hidden="1">{#N/A,#N/A,TRUE,"Q PRÉ TOT";#N/A,#N/A,TRUE,"Q PRÉ ARBI"}</definedName>
    <definedName name="kl" localSheetId="9" hidden="1">{#N/A,#N/A,TRUE,"Q PRÉ TOT";#N/A,#N/A,TRUE,"Q PRÉ ARBI"}</definedName>
    <definedName name="kl" localSheetId="1" hidden="1">{#N/A,#N/A,TRUE,"Q PRÉ TOT";#N/A,#N/A,TRUE,"Q PRÉ ARBI"}</definedName>
    <definedName name="kl" hidden="1">{#N/A,#N/A,TRUE,"Q PRÉ TOT";#N/A,#N/A,TRUE,"Q PRÉ ARBI"}</definedName>
    <definedName name="limcount" hidden="1">1</definedName>
    <definedName name="Lin_Fim">#REF!</definedName>
    <definedName name="Lin_Inic">#REF!</definedName>
    <definedName name="Nome_Aba">#REF!</definedName>
    <definedName name="o" localSheetId="2" hidden="1">{#N/A,#N/A,TRUE,"Q PRÉ TOT";#N/A,#N/A,TRUE,"Q PRÉ ARBI"}</definedName>
    <definedName name="o" localSheetId="3" hidden="1">{#N/A,#N/A,TRUE,"Q PRÉ TOT";#N/A,#N/A,TRUE,"Q PRÉ ARBI"}</definedName>
    <definedName name="o" localSheetId="4" hidden="1">{#N/A,#N/A,TRUE,"Q PRÉ TOT";#N/A,#N/A,TRUE,"Q PRÉ ARBI"}</definedName>
    <definedName name="o" localSheetId="5" hidden="1">{#N/A,#N/A,TRUE,"Q PRÉ TOT";#N/A,#N/A,TRUE,"Q PRÉ ARBI"}</definedName>
    <definedName name="o" localSheetId="6" hidden="1">{#N/A,#N/A,TRUE,"Q PRÉ TOT";#N/A,#N/A,TRUE,"Q PRÉ ARBI"}</definedName>
    <definedName name="o" localSheetId="7" hidden="1">{#N/A,#N/A,TRUE,"Q PRÉ TOT";#N/A,#N/A,TRUE,"Q PRÉ ARBI"}</definedName>
    <definedName name="o" localSheetId="8" hidden="1">{#N/A,#N/A,TRUE,"Q PRÉ TOT";#N/A,#N/A,TRUE,"Q PRÉ ARBI"}</definedName>
    <definedName name="o" localSheetId="10" hidden="1">{#N/A,#N/A,TRUE,"Q PRÉ TOT";#N/A,#N/A,TRUE,"Q PRÉ ARBI"}</definedName>
    <definedName name="o" localSheetId="9" hidden="1">{#N/A,#N/A,TRUE,"Q PRÉ TOT";#N/A,#N/A,TRUE,"Q PRÉ ARBI"}</definedName>
    <definedName name="o" localSheetId="1" hidden="1">{#N/A,#N/A,TRUE,"Q PRÉ TOT";#N/A,#N/A,TRUE,"Q PRÉ ARBI"}</definedName>
    <definedName name="o" hidden="1">{#N/A,#N/A,TRUE,"Q PRÉ TOT";#N/A,#N/A,TRUE,"Q PRÉ ARBI"}</definedName>
    <definedName name="P" localSheetId="2" hidden="1">{"assumptions and inputs",#N/A,FALSE,"valuation";"intermediate calculations",#N/A,FALSE,"valuation";"dollar conversion",#N/A,FALSE,"valuation";"analysis at various prices",#N/A,FALSE,"valuation"}</definedName>
    <definedName name="P" localSheetId="3" hidden="1">{"assumptions and inputs",#N/A,FALSE,"valuation";"intermediate calculations",#N/A,FALSE,"valuation";"dollar conversion",#N/A,FALSE,"valuation";"analysis at various prices",#N/A,FALSE,"valuation"}</definedName>
    <definedName name="P" localSheetId="4" hidden="1">{"assumptions and inputs",#N/A,FALSE,"valuation";"intermediate calculations",#N/A,FALSE,"valuation";"dollar conversion",#N/A,FALSE,"valuation";"analysis at various prices",#N/A,FALSE,"valuation"}</definedName>
    <definedName name="P" localSheetId="5" hidden="1">{"assumptions and inputs",#N/A,FALSE,"valuation";"intermediate calculations",#N/A,FALSE,"valuation";"dollar conversion",#N/A,FALSE,"valuation";"analysis at various prices",#N/A,FALSE,"valuation"}</definedName>
    <definedName name="P" localSheetId="6" hidden="1">{"assumptions and inputs",#N/A,FALSE,"valuation";"intermediate calculations",#N/A,FALSE,"valuation";"dollar conversion",#N/A,FALSE,"valuation";"analysis at various prices",#N/A,FALSE,"valuation"}</definedName>
    <definedName name="P" localSheetId="7" hidden="1">{"assumptions and inputs",#N/A,FALSE,"valuation";"intermediate calculations",#N/A,FALSE,"valuation";"dollar conversion",#N/A,FALSE,"valuation";"analysis at various prices",#N/A,FALSE,"valuation"}</definedName>
    <definedName name="P" localSheetId="8" hidden="1">{"assumptions and inputs",#N/A,FALSE,"valuation";"intermediate calculations",#N/A,FALSE,"valuation";"dollar conversion",#N/A,FALSE,"valuation";"analysis at various prices",#N/A,FALSE,"valuation"}</definedName>
    <definedName name="P" localSheetId="10" hidden="1">{"assumptions and inputs",#N/A,FALSE,"valuation";"intermediate calculations",#N/A,FALSE,"valuation";"dollar conversion",#N/A,FALSE,"valuation";"analysis at various prices",#N/A,FALSE,"valuation"}</definedName>
    <definedName name="P" localSheetId="9" hidden="1">{"assumptions and inputs",#N/A,FALSE,"valuation";"intermediate calculations",#N/A,FALSE,"valuation";"dollar conversion",#N/A,FALSE,"valuation";"analysis at various prices",#N/A,FALSE,"valuation"}</definedName>
    <definedName name="P" localSheetId="1" hidden="1">{"assumptions and inputs",#N/A,FALSE,"valuation";"intermediate calculations",#N/A,FALSE,"valuation";"dollar conversion",#N/A,FALSE,"valuation";"analysis at various prices",#N/A,FALSE,"valuation"}</definedName>
    <definedName name="P" hidden="1">{"assumptions and inputs",#N/A,FALSE,"valuation";"intermediate calculations",#N/A,FALSE,"valuation";"dollar conversion",#N/A,FALSE,"valuation";"analysis at various prices",#N/A,FALSE,"valuation"}</definedName>
    <definedName name="P_Col_Fim">#REF!</definedName>
    <definedName name="P_Col_Inic">#REF!</definedName>
    <definedName name="P_Ref_Tri">#REF!</definedName>
    <definedName name="pç" localSheetId="2" hidden="1">{#N/A,#N/A,FALSE,"grafi_di";#N/A,#N/A,FALSE,"grafi_dol";#N/A,#N/A,FALSE,"grafi_u$";#N/A,#N/A,FALSE,"grafi_acoes"}</definedName>
    <definedName name="pç" localSheetId="3" hidden="1">{#N/A,#N/A,FALSE,"grafi_di";#N/A,#N/A,FALSE,"grafi_dol";#N/A,#N/A,FALSE,"grafi_u$";#N/A,#N/A,FALSE,"grafi_acoes"}</definedName>
    <definedName name="pç" localSheetId="4" hidden="1">{#N/A,#N/A,FALSE,"grafi_di";#N/A,#N/A,FALSE,"grafi_dol";#N/A,#N/A,FALSE,"grafi_u$";#N/A,#N/A,FALSE,"grafi_acoes"}</definedName>
    <definedName name="pç" localSheetId="5" hidden="1">{#N/A,#N/A,FALSE,"grafi_di";#N/A,#N/A,FALSE,"grafi_dol";#N/A,#N/A,FALSE,"grafi_u$";#N/A,#N/A,FALSE,"grafi_acoes"}</definedName>
    <definedName name="pç" localSheetId="6" hidden="1">{#N/A,#N/A,FALSE,"grafi_di";#N/A,#N/A,FALSE,"grafi_dol";#N/A,#N/A,FALSE,"grafi_u$";#N/A,#N/A,FALSE,"grafi_acoes"}</definedName>
    <definedName name="pç" localSheetId="7" hidden="1">{#N/A,#N/A,FALSE,"grafi_di";#N/A,#N/A,FALSE,"grafi_dol";#N/A,#N/A,FALSE,"grafi_u$";#N/A,#N/A,FALSE,"grafi_acoes"}</definedName>
    <definedName name="pç" localSheetId="8" hidden="1">{#N/A,#N/A,FALSE,"grafi_di";#N/A,#N/A,FALSE,"grafi_dol";#N/A,#N/A,FALSE,"grafi_u$";#N/A,#N/A,FALSE,"grafi_acoes"}</definedName>
    <definedName name="pç" localSheetId="10" hidden="1">{#N/A,#N/A,FALSE,"grafi_di";#N/A,#N/A,FALSE,"grafi_dol";#N/A,#N/A,FALSE,"grafi_u$";#N/A,#N/A,FALSE,"grafi_acoes"}</definedName>
    <definedName name="pç" localSheetId="9" hidden="1">{#N/A,#N/A,FALSE,"grafi_di";#N/A,#N/A,FALSE,"grafi_dol";#N/A,#N/A,FALSE,"grafi_u$";#N/A,#N/A,FALSE,"grafi_acoes"}</definedName>
    <definedName name="pç" localSheetId="1" hidden="1">{#N/A,#N/A,FALSE,"grafi_di";#N/A,#N/A,FALSE,"grafi_dol";#N/A,#N/A,FALSE,"grafi_u$";#N/A,#N/A,FALSE,"grafi_acoes"}</definedName>
    <definedName name="pç" hidden="1">{#N/A,#N/A,FALSE,"grafi_di";#N/A,#N/A,FALSE,"grafi_dol";#N/A,#N/A,FALSE,"grafi_u$";#N/A,#N/A,FALSE,"grafi_acoes"}</definedName>
    <definedName name="Period">#REF!</definedName>
    <definedName name="PLANNBCE20201" localSheetId="2" hidden="1">{#N/A,#N/A,FALSE,"NTN-150297-2";#N/A,#N/A,FALSE,"NTN-150297-4";#N/A,#N/A,FALSE,"NTN- 010397"}</definedName>
    <definedName name="PLANNBCE20201" localSheetId="3" hidden="1">{#N/A,#N/A,FALSE,"NTN-150297-2";#N/A,#N/A,FALSE,"NTN-150297-4";#N/A,#N/A,FALSE,"NTN- 010397"}</definedName>
    <definedName name="PLANNBCE20201" localSheetId="4" hidden="1">{#N/A,#N/A,FALSE,"NTN-150297-2";#N/A,#N/A,FALSE,"NTN-150297-4";#N/A,#N/A,FALSE,"NTN- 010397"}</definedName>
    <definedName name="PLANNBCE20201" localSheetId="5" hidden="1">{#N/A,#N/A,FALSE,"NTN-150297-2";#N/A,#N/A,FALSE,"NTN-150297-4";#N/A,#N/A,FALSE,"NTN- 010397"}</definedName>
    <definedName name="PLANNBCE20201" localSheetId="6" hidden="1">{#N/A,#N/A,FALSE,"NTN-150297-2";#N/A,#N/A,FALSE,"NTN-150297-4";#N/A,#N/A,FALSE,"NTN- 010397"}</definedName>
    <definedName name="PLANNBCE20201" localSheetId="7" hidden="1">{#N/A,#N/A,FALSE,"NTN-150297-2";#N/A,#N/A,FALSE,"NTN-150297-4";#N/A,#N/A,FALSE,"NTN- 010397"}</definedName>
    <definedName name="PLANNBCE20201" localSheetId="8" hidden="1">{#N/A,#N/A,FALSE,"NTN-150297-2";#N/A,#N/A,FALSE,"NTN-150297-4";#N/A,#N/A,FALSE,"NTN- 010397"}</definedName>
    <definedName name="PLANNBCE20201" localSheetId="10" hidden="1">{#N/A,#N/A,FALSE,"NTN-150297-2";#N/A,#N/A,FALSE,"NTN-150297-4";#N/A,#N/A,FALSE,"NTN- 010397"}</definedName>
    <definedName name="PLANNBCE20201" localSheetId="9" hidden="1">{#N/A,#N/A,FALSE,"NTN-150297-2";#N/A,#N/A,FALSE,"NTN-150297-4";#N/A,#N/A,FALSE,"NTN- 010397"}</definedName>
    <definedName name="PLANNBCE20201" localSheetId="1" hidden="1">{#N/A,#N/A,FALSE,"NTN-150297-2";#N/A,#N/A,FALSE,"NTN-150297-4";#N/A,#N/A,FALSE,"NTN- 010397"}</definedName>
    <definedName name="PLANNBCE20201" hidden="1">{#N/A,#N/A,FALSE,"NTN-150297-2";#N/A,#N/A,FALSE,"NTN-150297-4";#N/A,#N/A,FALSE,"NTN- 010397"}</definedName>
    <definedName name="Previ" localSheetId="2" hidden="1">{#N/A,#N/A,FALSE,"MATREAL";#N/A,#N/A,FALSE,"MATNOR";#N/A,#N/A,FALSE,"MATSTR"}</definedName>
    <definedName name="Previ" localSheetId="3" hidden="1">{#N/A,#N/A,FALSE,"MATREAL";#N/A,#N/A,FALSE,"MATNOR";#N/A,#N/A,FALSE,"MATSTR"}</definedName>
    <definedName name="Previ" localSheetId="4" hidden="1">{#N/A,#N/A,FALSE,"MATREAL";#N/A,#N/A,FALSE,"MATNOR";#N/A,#N/A,FALSE,"MATSTR"}</definedName>
    <definedName name="Previ" localSheetId="5" hidden="1">{#N/A,#N/A,FALSE,"MATREAL";#N/A,#N/A,FALSE,"MATNOR";#N/A,#N/A,FALSE,"MATSTR"}</definedName>
    <definedName name="Previ" localSheetId="6" hidden="1">{#N/A,#N/A,FALSE,"MATREAL";#N/A,#N/A,FALSE,"MATNOR";#N/A,#N/A,FALSE,"MATSTR"}</definedName>
    <definedName name="Previ" localSheetId="7" hidden="1">{#N/A,#N/A,FALSE,"MATREAL";#N/A,#N/A,FALSE,"MATNOR";#N/A,#N/A,FALSE,"MATSTR"}</definedName>
    <definedName name="Previ" localSheetId="8" hidden="1">{#N/A,#N/A,FALSE,"MATREAL";#N/A,#N/A,FALSE,"MATNOR";#N/A,#N/A,FALSE,"MATSTR"}</definedName>
    <definedName name="Previ" localSheetId="10" hidden="1">{#N/A,#N/A,FALSE,"MATREAL";#N/A,#N/A,FALSE,"MATNOR";#N/A,#N/A,FALSE,"MATSTR"}</definedName>
    <definedName name="Previ" localSheetId="9" hidden="1">{#N/A,#N/A,FALSE,"MATREAL";#N/A,#N/A,FALSE,"MATNOR";#N/A,#N/A,FALSE,"MATSTR"}</definedName>
    <definedName name="Previ" localSheetId="1" hidden="1">{#N/A,#N/A,FALSE,"MATREAL";#N/A,#N/A,FALSE,"MATNOR";#N/A,#N/A,FALSE,"MATSTR"}</definedName>
    <definedName name="Previ" hidden="1">{#N/A,#N/A,FALSE,"MATREAL";#N/A,#N/A,FALSE,"MATNOR";#N/A,#N/A,FALSE,"MATSTR"}</definedName>
    <definedName name="Previdência" localSheetId="2" hidden="1">{#N/A,#N/A,TRUE,"Q PRÉ TOT";#N/A,#N/A,TRUE,"Q PRÉ ARBI"}</definedName>
    <definedName name="Previdência" localSheetId="3" hidden="1">{#N/A,#N/A,TRUE,"Q PRÉ TOT";#N/A,#N/A,TRUE,"Q PRÉ ARBI"}</definedName>
    <definedName name="Previdência" localSheetId="4" hidden="1">{#N/A,#N/A,TRUE,"Q PRÉ TOT";#N/A,#N/A,TRUE,"Q PRÉ ARBI"}</definedName>
    <definedName name="Previdência" localSheetId="5" hidden="1">{#N/A,#N/A,TRUE,"Q PRÉ TOT";#N/A,#N/A,TRUE,"Q PRÉ ARBI"}</definedName>
    <definedName name="Previdência" localSheetId="6" hidden="1">{#N/A,#N/A,TRUE,"Q PRÉ TOT";#N/A,#N/A,TRUE,"Q PRÉ ARBI"}</definedName>
    <definedName name="Previdência" localSheetId="7" hidden="1">{#N/A,#N/A,TRUE,"Q PRÉ TOT";#N/A,#N/A,TRUE,"Q PRÉ ARBI"}</definedName>
    <definedName name="Previdência" localSheetId="8" hidden="1">{#N/A,#N/A,TRUE,"Q PRÉ TOT";#N/A,#N/A,TRUE,"Q PRÉ ARBI"}</definedName>
    <definedName name="Previdência" localSheetId="10" hidden="1">{#N/A,#N/A,TRUE,"Q PRÉ TOT";#N/A,#N/A,TRUE,"Q PRÉ ARBI"}</definedName>
    <definedName name="Previdência" localSheetId="9" hidden="1">{#N/A,#N/A,TRUE,"Q PRÉ TOT";#N/A,#N/A,TRUE,"Q PRÉ ARBI"}</definedName>
    <definedName name="Previdência" localSheetId="1" hidden="1">{#N/A,#N/A,TRUE,"Q PRÉ TOT";#N/A,#N/A,TRUE,"Q PRÉ ARBI"}</definedName>
    <definedName name="Previdência" hidden="1">{#N/A,#N/A,TRUE,"Q PRÉ TOT";#N/A,#N/A,TRUE,"Q PRÉ ARBI"}</definedName>
    <definedName name="q" localSheetId="2" hidden="1">{#N/A,#N/A,FALSE,"GRAFIC1";#N/A,#N/A,FALSE,"GRAFIC3";#N/A,#N/A,FALSE,"GRAF4"}</definedName>
    <definedName name="q" localSheetId="3" hidden="1">{#N/A,#N/A,FALSE,"GRAFIC1";#N/A,#N/A,FALSE,"GRAFIC3";#N/A,#N/A,FALSE,"GRAF4"}</definedName>
    <definedName name="q" localSheetId="4" hidden="1">{#N/A,#N/A,FALSE,"GRAFIC1";#N/A,#N/A,FALSE,"GRAFIC3";#N/A,#N/A,FALSE,"GRAF4"}</definedName>
    <definedName name="q" localSheetId="5" hidden="1">{#N/A,#N/A,FALSE,"GRAFIC1";#N/A,#N/A,FALSE,"GRAFIC3";#N/A,#N/A,FALSE,"GRAF4"}</definedName>
    <definedName name="q" localSheetId="6" hidden="1">{#N/A,#N/A,FALSE,"GRAFIC1";#N/A,#N/A,FALSE,"GRAFIC3";#N/A,#N/A,FALSE,"GRAF4"}</definedName>
    <definedName name="q" localSheetId="7" hidden="1">{#N/A,#N/A,FALSE,"GRAFIC1";#N/A,#N/A,FALSE,"GRAFIC3";#N/A,#N/A,FALSE,"GRAF4"}</definedName>
    <definedName name="q" localSheetId="8" hidden="1">{#N/A,#N/A,FALSE,"GRAFIC1";#N/A,#N/A,FALSE,"GRAFIC3";#N/A,#N/A,FALSE,"GRAF4"}</definedName>
    <definedName name="q" localSheetId="10" hidden="1">{#N/A,#N/A,FALSE,"GRAFIC1";#N/A,#N/A,FALSE,"GRAFIC3";#N/A,#N/A,FALSE,"GRAF4"}</definedName>
    <definedName name="q" localSheetId="9" hidden="1">{#N/A,#N/A,FALSE,"GRAFIC1";#N/A,#N/A,FALSE,"GRAFIC3";#N/A,#N/A,FALSE,"GRAF4"}</definedName>
    <definedName name="q" localSheetId="1" hidden="1">{#N/A,#N/A,FALSE,"GRAFIC1";#N/A,#N/A,FALSE,"GRAFIC3";#N/A,#N/A,FALSE,"GRAF4"}</definedName>
    <definedName name="q" hidden="1">{#N/A,#N/A,FALSE,"GRAFIC1";#N/A,#N/A,FALSE,"GRAFIC3";#N/A,#N/A,FALSE,"GRAF4"}</definedName>
    <definedName name="RCExpFPRa" localSheetId="2" hidden="1">{#N/A,#N/A,FALSE,"NTN-150297-2";#N/A,#N/A,FALSE,"NTN-150297-4";#N/A,#N/A,FALSE,"NTN- 010397"}</definedName>
    <definedName name="RCExpFPRa" localSheetId="3" hidden="1">{#N/A,#N/A,FALSE,"NTN-150297-2";#N/A,#N/A,FALSE,"NTN-150297-4";#N/A,#N/A,FALSE,"NTN- 010397"}</definedName>
    <definedName name="RCExpFPRa" localSheetId="4" hidden="1">{#N/A,#N/A,FALSE,"NTN-150297-2";#N/A,#N/A,FALSE,"NTN-150297-4";#N/A,#N/A,FALSE,"NTN- 010397"}</definedName>
    <definedName name="RCExpFPRa" localSheetId="5" hidden="1">{#N/A,#N/A,FALSE,"NTN-150297-2";#N/A,#N/A,FALSE,"NTN-150297-4";#N/A,#N/A,FALSE,"NTN- 010397"}</definedName>
    <definedName name="RCExpFPRa" localSheetId="6" hidden="1">{#N/A,#N/A,FALSE,"NTN-150297-2";#N/A,#N/A,FALSE,"NTN-150297-4";#N/A,#N/A,FALSE,"NTN- 010397"}</definedName>
    <definedName name="RCExpFPRa" localSheetId="7" hidden="1">{#N/A,#N/A,FALSE,"NTN-150297-2";#N/A,#N/A,FALSE,"NTN-150297-4";#N/A,#N/A,FALSE,"NTN- 010397"}</definedName>
    <definedName name="RCExpFPRa" localSheetId="8" hidden="1">{#N/A,#N/A,FALSE,"NTN-150297-2";#N/A,#N/A,FALSE,"NTN-150297-4";#N/A,#N/A,FALSE,"NTN- 010397"}</definedName>
    <definedName name="RCExpFPRa" localSheetId="10" hidden="1">{#N/A,#N/A,FALSE,"NTN-150297-2";#N/A,#N/A,FALSE,"NTN-150297-4";#N/A,#N/A,FALSE,"NTN- 010397"}</definedName>
    <definedName name="RCExpFPRa" localSheetId="9" hidden="1">{#N/A,#N/A,FALSE,"NTN-150297-2";#N/A,#N/A,FALSE,"NTN-150297-4";#N/A,#N/A,FALSE,"NTN- 010397"}</definedName>
    <definedName name="RCExpFPRa" localSheetId="1" hidden="1">{#N/A,#N/A,FALSE,"NTN-150297-2";#N/A,#N/A,FALSE,"NTN-150297-4";#N/A,#N/A,FALSE,"NTN- 010397"}</definedName>
    <definedName name="RCExpFPRa" hidden="1">{#N/A,#N/A,FALSE,"NTN-150297-2";#N/A,#N/A,FALSE,"NTN-150297-4";#N/A,#N/A,FALSE,"NTN- 010397"}</definedName>
    <definedName name="renata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nata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REP_1T">#REF!</definedName>
    <definedName name="REP_2T">#REF!</definedName>
    <definedName name="REP_3T">#REF!</definedName>
    <definedName name="REP_4T">#REF!</definedName>
    <definedName name="Rep_Tri">#REF!</definedName>
    <definedName name="Reporte">#REF!</definedName>
    <definedName name="s" localSheetId="2" hidden="1">{#N/A,#N/A,TRUE,"Q PRÉ TOT";#N/A,#N/A,TRUE,"Q PRÉ ARBI"}</definedName>
    <definedName name="s" localSheetId="3" hidden="1">{#N/A,#N/A,TRUE,"Q PRÉ TOT";#N/A,#N/A,TRUE,"Q PRÉ ARBI"}</definedName>
    <definedName name="s" localSheetId="4" hidden="1">{#N/A,#N/A,TRUE,"Q PRÉ TOT";#N/A,#N/A,TRUE,"Q PRÉ ARBI"}</definedName>
    <definedName name="s" localSheetId="5" hidden="1">{#N/A,#N/A,TRUE,"Q PRÉ TOT";#N/A,#N/A,TRUE,"Q PRÉ ARBI"}</definedName>
    <definedName name="s" localSheetId="6" hidden="1">{#N/A,#N/A,TRUE,"Q PRÉ TOT";#N/A,#N/A,TRUE,"Q PRÉ ARBI"}</definedName>
    <definedName name="s" localSheetId="7" hidden="1">{#N/A,#N/A,TRUE,"Q PRÉ TOT";#N/A,#N/A,TRUE,"Q PRÉ ARBI"}</definedName>
    <definedName name="s" localSheetId="8" hidden="1">{#N/A,#N/A,TRUE,"Q PRÉ TOT";#N/A,#N/A,TRUE,"Q PRÉ ARBI"}</definedName>
    <definedName name="s" localSheetId="10" hidden="1">{#N/A,#N/A,TRUE,"Q PRÉ TOT";#N/A,#N/A,TRUE,"Q PRÉ ARBI"}</definedName>
    <definedName name="s" localSheetId="9" hidden="1">{#N/A,#N/A,TRUE,"Q PRÉ TOT";#N/A,#N/A,TRUE,"Q PRÉ ARBI"}</definedName>
    <definedName name="s" localSheetId="1" hidden="1">{#N/A,#N/A,TRUE,"Q PRÉ TOT";#N/A,#N/A,TRUE,"Q PRÉ ARBI"}</definedName>
    <definedName name="s" hidden="1">{#N/A,#N/A,TRUE,"Q PRÉ TOT";#N/A,#N/A,TRUE,"Q PRÉ ARBI"}</definedName>
    <definedName name="SAPBEXhrIndnt" hidden="1">"Wide"</definedName>
    <definedName name="SAPsysID" hidden="1">"708C5W7SBKP804JT78WJ0JNKI"</definedName>
    <definedName name="SAPwbID" hidden="1">"ARS"</definedName>
    <definedName name="SASAS" localSheetId="2" hidden="1">{#N/A,#N/A,FALSE,"MATREAL";#N/A,#N/A,FALSE,"MATNOR";#N/A,#N/A,FALSE,"MATSTR"}</definedName>
    <definedName name="SASAS" localSheetId="3" hidden="1">{#N/A,#N/A,FALSE,"MATREAL";#N/A,#N/A,FALSE,"MATNOR";#N/A,#N/A,FALSE,"MATSTR"}</definedName>
    <definedName name="SASAS" localSheetId="4" hidden="1">{#N/A,#N/A,FALSE,"MATREAL";#N/A,#N/A,FALSE,"MATNOR";#N/A,#N/A,FALSE,"MATSTR"}</definedName>
    <definedName name="SASAS" localSheetId="5" hidden="1">{#N/A,#N/A,FALSE,"MATREAL";#N/A,#N/A,FALSE,"MATNOR";#N/A,#N/A,FALSE,"MATSTR"}</definedName>
    <definedName name="SASAS" localSheetId="6" hidden="1">{#N/A,#N/A,FALSE,"MATREAL";#N/A,#N/A,FALSE,"MATNOR";#N/A,#N/A,FALSE,"MATSTR"}</definedName>
    <definedName name="SASAS" localSheetId="7" hidden="1">{#N/A,#N/A,FALSE,"MATREAL";#N/A,#N/A,FALSE,"MATNOR";#N/A,#N/A,FALSE,"MATSTR"}</definedName>
    <definedName name="SASAS" localSheetId="8" hidden="1">{#N/A,#N/A,FALSE,"MATREAL";#N/A,#N/A,FALSE,"MATNOR";#N/A,#N/A,FALSE,"MATSTR"}</definedName>
    <definedName name="SASAS" localSheetId="10" hidden="1">{#N/A,#N/A,FALSE,"MATREAL";#N/A,#N/A,FALSE,"MATNOR";#N/A,#N/A,FALSE,"MATSTR"}</definedName>
    <definedName name="SASAS" localSheetId="9" hidden="1">{#N/A,#N/A,FALSE,"MATREAL";#N/A,#N/A,FALSE,"MATNOR";#N/A,#N/A,FALSE,"MATSTR"}</definedName>
    <definedName name="SASAS" localSheetId="1" hidden="1">{#N/A,#N/A,FALSE,"MATREAL";#N/A,#N/A,FALSE,"MATNOR";#N/A,#N/A,FALSE,"MATSTR"}</definedName>
    <definedName name="SASAS" hidden="1">{#N/A,#N/A,FALSE,"MATREAL";#N/A,#N/A,FALSE,"MATNOR";#N/A,#N/A,FALSE,"MATSTR"}</definedName>
    <definedName name="se" localSheetId="2" hidden="1">{#N/A,#N/A,FALSE,"grafi_di";#N/A,#N/A,FALSE,"grafi_dol";#N/A,#N/A,FALSE,"grafi_u$";#N/A,#N/A,FALSE,"grafi_acoes"}</definedName>
    <definedName name="se" localSheetId="3" hidden="1">{#N/A,#N/A,FALSE,"grafi_di";#N/A,#N/A,FALSE,"grafi_dol";#N/A,#N/A,FALSE,"grafi_u$";#N/A,#N/A,FALSE,"grafi_acoes"}</definedName>
    <definedName name="se" localSheetId="4" hidden="1">{#N/A,#N/A,FALSE,"grafi_di";#N/A,#N/A,FALSE,"grafi_dol";#N/A,#N/A,FALSE,"grafi_u$";#N/A,#N/A,FALSE,"grafi_acoes"}</definedName>
    <definedName name="se" localSheetId="5" hidden="1">{#N/A,#N/A,FALSE,"grafi_di";#N/A,#N/A,FALSE,"grafi_dol";#N/A,#N/A,FALSE,"grafi_u$";#N/A,#N/A,FALSE,"grafi_acoes"}</definedName>
    <definedName name="se" localSheetId="6" hidden="1">{#N/A,#N/A,FALSE,"grafi_di";#N/A,#N/A,FALSE,"grafi_dol";#N/A,#N/A,FALSE,"grafi_u$";#N/A,#N/A,FALSE,"grafi_acoes"}</definedName>
    <definedName name="se" localSheetId="7" hidden="1">{#N/A,#N/A,FALSE,"grafi_di";#N/A,#N/A,FALSE,"grafi_dol";#N/A,#N/A,FALSE,"grafi_u$";#N/A,#N/A,FALSE,"grafi_acoes"}</definedName>
    <definedName name="se" localSheetId="8" hidden="1">{#N/A,#N/A,FALSE,"grafi_di";#N/A,#N/A,FALSE,"grafi_dol";#N/A,#N/A,FALSE,"grafi_u$";#N/A,#N/A,FALSE,"grafi_acoes"}</definedName>
    <definedName name="se" localSheetId="10" hidden="1">{#N/A,#N/A,FALSE,"grafi_di";#N/A,#N/A,FALSE,"grafi_dol";#N/A,#N/A,FALSE,"grafi_u$";#N/A,#N/A,FALSE,"grafi_acoes"}</definedName>
    <definedName name="se" localSheetId="9" hidden="1">{#N/A,#N/A,FALSE,"grafi_di";#N/A,#N/A,FALSE,"grafi_dol";#N/A,#N/A,FALSE,"grafi_u$";#N/A,#N/A,FALSE,"grafi_acoes"}</definedName>
    <definedName name="se" localSheetId="1" hidden="1">{#N/A,#N/A,FALSE,"grafi_di";#N/A,#N/A,FALSE,"grafi_dol";#N/A,#N/A,FALSE,"grafi_u$";#N/A,#N/A,FALSE,"grafi_acoes"}</definedName>
    <definedName name="se" hidden="1">{#N/A,#N/A,FALSE,"grafi_di";#N/A,#N/A,FALSE,"grafi_dol";#N/A,#N/A,FALSE,"grafi_u$";#N/A,#N/A,FALSE,"grafi_acoes"}</definedName>
    <definedName name="swap" localSheetId="2" hidden="1">{#N/A,#N/A,TRUE,"Q PRÉ TOT";#N/A,#N/A,TRUE,"Q PRÉ ARBI"}</definedName>
    <definedName name="swap" localSheetId="3" hidden="1">{#N/A,#N/A,TRUE,"Q PRÉ TOT";#N/A,#N/A,TRUE,"Q PRÉ ARBI"}</definedName>
    <definedName name="swap" localSheetId="4" hidden="1">{#N/A,#N/A,TRUE,"Q PRÉ TOT";#N/A,#N/A,TRUE,"Q PRÉ ARBI"}</definedName>
    <definedName name="swap" localSheetId="5" hidden="1">{#N/A,#N/A,TRUE,"Q PRÉ TOT";#N/A,#N/A,TRUE,"Q PRÉ ARBI"}</definedName>
    <definedName name="swap" localSheetId="6" hidden="1">{#N/A,#N/A,TRUE,"Q PRÉ TOT";#N/A,#N/A,TRUE,"Q PRÉ ARBI"}</definedName>
    <definedName name="swap" localSheetId="7" hidden="1">{#N/A,#N/A,TRUE,"Q PRÉ TOT";#N/A,#N/A,TRUE,"Q PRÉ ARBI"}</definedName>
    <definedName name="swap" localSheetId="8" hidden="1">{#N/A,#N/A,TRUE,"Q PRÉ TOT";#N/A,#N/A,TRUE,"Q PRÉ ARBI"}</definedName>
    <definedName name="swap" localSheetId="10" hidden="1">{#N/A,#N/A,TRUE,"Q PRÉ TOT";#N/A,#N/A,TRUE,"Q PRÉ ARBI"}</definedName>
    <definedName name="swap" localSheetId="9" hidden="1">{#N/A,#N/A,TRUE,"Q PRÉ TOT";#N/A,#N/A,TRUE,"Q PRÉ ARBI"}</definedName>
    <definedName name="swap" localSheetId="1" hidden="1">{#N/A,#N/A,TRUE,"Q PRÉ TOT";#N/A,#N/A,TRUE,"Q PRÉ ARBI"}</definedName>
    <definedName name="swap" hidden="1">{#N/A,#N/A,TRUE,"Q PRÉ TOT";#N/A,#N/A,TRUE,"Q PRÉ ARBI"}</definedName>
    <definedName name="teste" localSheetId="2" hidden="1">{#N/A,#N/A,TRUE,"GRAFIC1";#N/A,#N/A,TRUE,"GRAFIC3";#N/A,#N/A,TRUE,"GRAF4"}</definedName>
    <definedName name="teste" localSheetId="3" hidden="1">{#N/A,#N/A,TRUE,"GRAFIC1";#N/A,#N/A,TRUE,"GRAFIC3";#N/A,#N/A,TRUE,"GRAF4"}</definedName>
    <definedName name="teste" localSheetId="4" hidden="1">{#N/A,#N/A,TRUE,"GRAFIC1";#N/A,#N/A,TRUE,"GRAFIC3";#N/A,#N/A,TRUE,"GRAF4"}</definedName>
    <definedName name="teste" localSheetId="5" hidden="1">{#N/A,#N/A,TRUE,"GRAFIC1";#N/A,#N/A,TRUE,"GRAFIC3";#N/A,#N/A,TRUE,"GRAF4"}</definedName>
    <definedName name="teste" localSheetId="6" hidden="1">{#N/A,#N/A,TRUE,"GRAFIC1";#N/A,#N/A,TRUE,"GRAFIC3";#N/A,#N/A,TRUE,"GRAF4"}</definedName>
    <definedName name="teste" localSheetId="7" hidden="1">{#N/A,#N/A,TRUE,"GRAFIC1";#N/A,#N/A,TRUE,"GRAFIC3";#N/A,#N/A,TRUE,"GRAF4"}</definedName>
    <definedName name="teste" localSheetId="8" hidden="1">{#N/A,#N/A,TRUE,"GRAFIC1";#N/A,#N/A,TRUE,"GRAFIC3";#N/A,#N/A,TRUE,"GRAF4"}</definedName>
    <definedName name="teste" localSheetId="10" hidden="1">{#N/A,#N/A,TRUE,"GRAFIC1";#N/A,#N/A,TRUE,"GRAFIC3";#N/A,#N/A,TRUE,"GRAF4"}</definedName>
    <definedName name="teste" localSheetId="9" hidden="1">{#N/A,#N/A,TRUE,"GRAFIC1";#N/A,#N/A,TRUE,"GRAFIC3";#N/A,#N/A,TRUE,"GRAF4"}</definedName>
    <definedName name="teste" localSheetId="1" hidden="1">{#N/A,#N/A,TRUE,"GRAFIC1";#N/A,#N/A,TRUE,"GRAFIC3";#N/A,#N/A,TRUE,"GRAF4"}</definedName>
    <definedName name="teste" hidden="1">{#N/A,#N/A,TRUE,"GRAFIC1";#N/A,#N/A,TRUE,"GRAFIC3";#N/A,#N/A,TRUE,"GRAF4"}</definedName>
    <definedName name="TTTTTTT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TTTTTTT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anessa" localSheetId="2" hidden="1">{#N/A,#N/A,TRUE,"Q PRÉ TOT";#N/A,#N/A,TRUE,"Q PRÉ ARBI"}</definedName>
    <definedName name="vanessa" localSheetId="3" hidden="1">{#N/A,#N/A,TRUE,"Q PRÉ TOT";#N/A,#N/A,TRUE,"Q PRÉ ARBI"}</definedName>
    <definedName name="vanessa" localSheetId="4" hidden="1">{#N/A,#N/A,TRUE,"Q PRÉ TOT";#N/A,#N/A,TRUE,"Q PRÉ ARBI"}</definedName>
    <definedName name="vanessa" localSheetId="5" hidden="1">{#N/A,#N/A,TRUE,"Q PRÉ TOT";#N/A,#N/A,TRUE,"Q PRÉ ARBI"}</definedName>
    <definedName name="vanessa" localSheetId="6" hidden="1">{#N/A,#N/A,TRUE,"Q PRÉ TOT";#N/A,#N/A,TRUE,"Q PRÉ ARBI"}</definedName>
    <definedName name="vanessa" localSheetId="7" hidden="1">{#N/A,#N/A,TRUE,"Q PRÉ TOT";#N/A,#N/A,TRUE,"Q PRÉ ARBI"}</definedName>
    <definedName name="vanessa" localSheetId="8" hidden="1">{#N/A,#N/A,TRUE,"Q PRÉ TOT";#N/A,#N/A,TRUE,"Q PRÉ ARBI"}</definedName>
    <definedName name="vanessa" localSheetId="10" hidden="1">{#N/A,#N/A,TRUE,"Q PRÉ TOT";#N/A,#N/A,TRUE,"Q PRÉ ARBI"}</definedName>
    <definedName name="vanessa" localSheetId="9" hidden="1">{#N/A,#N/A,TRUE,"Q PRÉ TOT";#N/A,#N/A,TRUE,"Q PRÉ ARBI"}</definedName>
    <definedName name="vanessa" localSheetId="1" hidden="1">{#N/A,#N/A,TRUE,"Q PRÉ TOT";#N/A,#N/A,TRUE,"Q PRÉ ARBI"}</definedName>
    <definedName name="vanessa" hidden="1">{#N/A,#N/A,TRUE,"Q PRÉ TOT";#N/A,#N/A,TRUE,"Q PRÉ ARBI"}</definedName>
    <definedName name="vf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vf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" localSheetId="2" hidden="1">{#N/A,#N/A,TRUE,"GRAFIC1";#N/A,#N/A,TRUE,"GRAFIC3";#N/A,#N/A,TRUE,"GRAF4"}</definedName>
    <definedName name="w" localSheetId="3" hidden="1">{#N/A,#N/A,TRUE,"GRAFIC1";#N/A,#N/A,TRUE,"GRAFIC3";#N/A,#N/A,TRUE,"GRAF4"}</definedName>
    <definedName name="w" localSheetId="4" hidden="1">{#N/A,#N/A,TRUE,"GRAFIC1";#N/A,#N/A,TRUE,"GRAFIC3";#N/A,#N/A,TRUE,"GRAF4"}</definedName>
    <definedName name="w" localSheetId="5" hidden="1">{#N/A,#N/A,TRUE,"GRAFIC1";#N/A,#N/A,TRUE,"GRAFIC3";#N/A,#N/A,TRUE,"GRAF4"}</definedName>
    <definedName name="w" localSheetId="6" hidden="1">{#N/A,#N/A,TRUE,"GRAFIC1";#N/A,#N/A,TRUE,"GRAFIC3";#N/A,#N/A,TRUE,"GRAF4"}</definedName>
    <definedName name="w" localSheetId="7" hidden="1">{#N/A,#N/A,TRUE,"GRAFIC1";#N/A,#N/A,TRUE,"GRAFIC3";#N/A,#N/A,TRUE,"GRAF4"}</definedName>
    <definedName name="w" localSheetId="8" hidden="1">{#N/A,#N/A,TRUE,"GRAFIC1";#N/A,#N/A,TRUE,"GRAFIC3";#N/A,#N/A,TRUE,"GRAF4"}</definedName>
    <definedName name="w" localSheetId="10" hidden="1">{#N/A,#N/A,TRUE,"GRAFIC1";#N/A,#N/A,TRUE,"GRAFIC3";#N/A,#N/A,TRUE,"GRAF4"}</definedName>
    <definedName name="w" localSheetId="9" hidden="1">{#N/A,#N/A,TRUE,"GRAFIC1";#N/A,#N/A,TRUE,"GRAFIC3";#N/A,#N/A,TRUE,"GRAF4"}</definedName>
    <definedName name="w" localSheetId="1" hidden="1">{#N/A,#N/A,TRUE,"GRAFIC1";#N/A,#N/A,TRUE,"GRAFIC3";#N/A,#N/A,TRUE,"GRAF4"}</definedName>
    <definedName name="w" hidden="1">{#N/A,#N/A,TRUE,"GRAFIC1";#N/A,#N/A,TRUE,"GRAFIC3";#N/A,#N/A,TRUE,"GRAF4"}</definedName>
    <definedName name="wef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ef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Buyers._.analysis." localSheetId="2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3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4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5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6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7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8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0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9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localSheetId="1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Buyers._.analysis." hidden="1">{"Bradesco 1",#N/A,TRUE,"Bradesco acc_dil";"Bradesco2",#N/A,TRUE,"Bradesco acc_dil";"Bradesco3",#N/A,TRUE,"Bradesco's RWA analysis";"Unibanco1",#N/A,TRUE,"Unibanco acc_dil ";"Unibanco2",#N/A,TRUE,"Unibanco acc_dil ";"Unibanco3",#N/A,TRUE,"Unibanco's RWA analysis"}</definedName>
    <definedName name="wrn.COMPARA." localSheetId="2" hidden="1">{#N/A,#N/A,FALSE,"grafi_di";#N/A,#N/A,FALSE,"grafi_dol";#N/A,#N/A,FALSE,"grafi_u$";#N/A,#N/A,FALSE,"grafi_acoes"}</definedName>
    <definedName name="wrn.COMPARA." localSheetId="3" hidden="1">{#N/A,#N/A,FALSE,"grafi_di";#N/A,#N/A,FALSE,"grafi_dol";#N/A,#N/A,FALSE,"grafi_u$";#N/A,#N/A,FALSE,"grafi_acoes"}</definedName>
    <definedName name="wrn.COMPARA." localSheetId="4" hidden="1">{#N/A,#N/A,FALSE,"grafi_di";#N/A,#N/A,FALSE,"grafi_dol";#N/A,#N/A,FALSE,"grafi_u$";#N/A,#N/A,FALSE,"grafi_acoes"}</definedName>
    <definedName name="wrn.COMPARA." localSheetId="5" hidden="1">{#N/A,#N/A,FALSE,"grafi_di";#N/A,#N/A,FALSE,"grafi_dol";#N/A,#N/A,FALSE,"grafi_u$";#N/A,#N/A,FALSE,"grafi_acoes"}</definedName>
    <definedName name="wrn.COMPARA." localSheetId="6" hidden="1">{#N/A,#N/A,FALSE,"grafi_di";#N/A,#N/A,FALSE,"grafi_dol";#N/A,#N/A,FALSE,"grafi_u$";#N/A,#N/A,FALSE,"grafi_acoes"}</definedName>
    <definedName name="wrn.COMPARA." localSheetId="7" hidden="1">{#N/A,#N/A,FALSE,"grafi_di";#N/A,#N/A,FALSE,"grafi_dol";#N/A,#N/A,FALSE,"grafi_u$";#N/A,#N/A,FALSE,"grafi_acoes"}</definedName>
    <definedName name="wrn.COMPARA." localSheetId="8" hidden="1">{#N/A,#N/A,FALSE,"grafi_di";#N/A,#N/A,FALSE,"grafi_dol";#N/A,#N/A,FALSE,"grafi_u$";#N/A,#N/A,FALSE,"grafi_acoes"}</definedName>
    <definedName name="wrn.COMPARA." localSheetId="10" hidden="1">{#N/A,#N/A,FALSE,"grafi_di";#N/A,#N/A,FALSE,"grafi_dol";#N/A,#N/A,FALSE,"grafi_u$";#N/A,#N/A,FALSE,"grafi_acoes"}</definedName>
    <definedName name="wrn.COMPARA." localSheetId="9" hidden="1">{#N/A,#N/A,FALSE,"grafi_di";#N/A,#N/A,FALSE,"grafi_dol";#N/A,#N/A,FALSE,"grafi_u$";#N/A,#N/A,FALSE,"grafi_acoes"}</definedName>
    <definedName name="wrn.COMPARA." localSheetId="1" hidden="1">{#N/A,#N/A,FALSE,"grafi_di";#N/A,#N/A,FALSE,"grafi_dol";#N/A,#N/A,FALSE,"grafi_u$";#N/A,#N/A,FALSE,"grafi_acoes"}</definedName>
    <definedName name="wrn.COMPARA." hidden="1">{#N/A,#N/A,FALSE,"grafi_di";#N/A,#N/A,FALSE,"grafi_dol";#N/A,#N/A,FALSE,"grafi_u$";#N/A,#N/A,FALSE,"grafi_acoes"}</definedName>
    <definedName name="wrn.GRAFICO." localSheetId="2" hidden="1">{#N/A,#N/A,TRUE,"GRAFIC1";#N/A,#N/A,TRUE,"GRAFIC3";#N/A,#N/A,TRUE,"GRAF4"}</definedName>
    <definedName name="wrn.GRAFICO." localSheetId="3" hidden="1">{#N/A,#N/A,TRUE,"GRAFIC1";#N/A,#N/A,TRUE,"GRAFIC3";#N/A,#N/A,TRUE,"GRAF4"}</definedName>
    <definedName name="wrn.GRAFICO." localSheetId="4" hidden="1">{#N/A,#N/A,TRUE,"GRAFIC1";#N/A,#N/A,TRUE,"GRAFIC3";#N/A,#N/A,TRUE,"GRAF4"}</definedName>
    <definedName name="wrn.GRAFICO." localSheetId="5" hidden="1">{#N/A,#N/A,TRUE,"GRAFIC1";#N/A,#N/A,TRUE,"GRAFIC3";#N/A,#N/A,TRUE,"GRAF4"}</definedName>
    <definedName name="wrn.GRAFICO." localSheetId="6" hidden="1">{#N/A,#N/A,TRUE,"GRAFIC1";#N/A,#N/A,TRUE,"GRAFIC3";#N/A,#N/A,TRUE,"GRAF4"}</definedName>
    <definedName name="wrn.GRAFICO." localSheetId="7" hidden="1">{#N/A,#N/A,TRUE,"GRAFIC1";#N/A,#N/A,TRUE,"GRAFIC3";#N/A,#N/A,TRUE,"GRAF4"}</definedName>
    <definedName name="wrn.GRAFICO." localSheetId="8" hidden="1">{#N/A,#N/A,TRUE,"GRAFIC1";#N/A,#N/A,TRUE,"GRAFIC3";#N/A,#N/A,TRUE,"GRAF4"}</definedName>
    <definedName name="wrn.GRAFICO." localSheetId="10" hidden="1">{#N/A,#N/A,TRUE,"GRAFIC1";#N/A,#N/A,TRUE,"GRAFIC3";#N/A,#N/A,TRUE,"GRAF4"}</definedName>
    <definedName name="wrn.GRAFICO." localSheetId="9" hidden="1">{#N/A,#N/A,TRUE,"GRAFIC1";#N/A,#N/A,TRUE,"GRAFIC3";#N/A,#N/A,TRUE,"GRAF4"}</definedName>
    <definedName name="wrn.GRAFICO." localSheetId="1" hidden="1">{#N/A,#N/A,TRUE,"GRAFIC1";#N/A,#N/A,TRUE,"GRAFIC3";#N/A,#N/A,TRUE,"GRAF4"}</definedName>
    <definedName name="wrn.GRAFICO." hidden="1">{#N/A,#N/A,TRUE,"GRAFIC1";#N/A,#N/A,TRUE,"GRAFIC3";#N/A,#N/A,TRUE,"GRAF4"}</definedName>
    <definedName name="wrn.GRAFICOS." localSheetId="2" hidden="1">{#N/A,#N/A,FALSE,"GRAFIC1";#N/A,#N/A,FALSE,"GRAFIC3";#N/A,#N/A,FALSE,"GRAF4"}</definedName>
    <definedName name="wrn.GRAFICOS." localSheetId="3" hidden="1">{#N/A,#N/A,FALSE,"GRAFIC1";#N/A,#N/A,FALSE,"GRAFIC3";#N/A,#N/A,FALSE,"GRAF4"}</definedName>
    <definedName name="wrn.GRAFICOS." localSheetId="4" hidden="1">{#N/A,#N/A,FALSE,"GRAFIC1";#N/A,#N/A,FALSE,"GRAFIC3";#N/A,#N/A,FALSE,"GRAF4"}</definedName>
    <definedName name="wrn.GRAFICOS." localSheetId="5" hidden="1">{#N/A,#N/A,FALSE,"GRAFIC1";#N/A,#N/A,FALSE,"GRAFIC3";#N/A,#N/A,FALSE,"GRAF4"}</definedName>
    <definedName name="wrn.GRAFICOS." localSheetId="6" hidden="1">{#N/A,#N/A,FALSE,"GRAFIC1";#N/A,#N/A,FALSE,"GRAFIC3";#N/A,#N/A,FALSE,"GRAF4"}</definedName>
    <definedName name="wrn.GRAFICOS." localSheetId="7" hidden="1">{#N/A,#N/A,FALSE,"GRAFIC1";#N/A,#N/A,FALSE,"GRAFIC3";#N/A,#N/A,FALSE,"GRAF4"}</definedName>
    <definedName name="wrn.GRAFICOS." localSheetId="8" hidden="1">{#N/A,#N/A,FALSE,"GRAFIC1";#N/A,#N/A,FALSE,"GRAFIC3";#N/A,#N/A,FALSE,"GRAF4"}</definedName>
    <definedName name="wrn.GRAFICOS." localSheetId="10" hidden="1">{#N/A,#N/A,FALSE,"GRAFIC1";#N/A,#N/A,FALSE,"GRAFIC3";#N/A,#N/A,FALSE,"GRAF4"}</definedName>
    <definedName name="wrn.GRAFICOS." localSheetId="9" hidden="1">{#N/A,#N/A,FALSE,"GRAFIC1";#N/A,#N/A,FALSE,"GRAFIC3";#N/A,#N/A,FALSE,"GRAF4"}</definedName>
    <definedName name="wrn.GRAFICOS." localSheetId="1" hidden="1">{#N/A,#N/A,FALSE,"GRAFIC1";#N/A,#N/A,FALSE,"GRAFIC3";#N/A,#N/A,FALSE,"GRAF4"}</definedName>
    <definedName name="wrn.GRAFICOS." hidden="1">{#N/A,#N/A,FALSE,"GRAFIC1";#N/A,#N/A,FALSE,"GRAFIC3";#N/A,#N/A,FALSE,"GRAF4"}</definedName>
    <definedName name="wrn.matriz." localSheetId="2" hidden="1">{#N/A,#N/A,FALSE,"MATREAL";#N/A,#N/A,FALSE,"MATNOR";#N/A,#N/A,FALSE,"MATSTR"}</definedName>
    <definedName name="wrn.matriz." localSheetId="3" hidden="1">{#N/A,#N/A,FALSE,"MATREAL";#N/A,#N/A,FALSE,"MATNOR";#N/A,#N/A,FALSE,"MATSTR"}</definedName>
    <definedName name="wrn.matriz." localSheetId="4" hidden="1">{#N/A,#N/A,FALSE,"MATREAL";#N/A,#N/A,FALSE,"MATNOR";#N/A,#N/A,FALSE,"MATSTR"}</definedName>
    <definedName name="wrn.matriz." localSheetId="5" hidden="1">{#N/A,#N/A,FALSE,"MATREAL";#N/A,#N/A,FALSE,"MATNOR";#N/A,#N/A,FALSE,"MATSTR"}</definedName>
    <definedName name="wrn.matriz." localSheetId="6" hidden="1">{#N/A,#N/A,FALSE,"MATREAL";#N/A,#N/A,FALSE,"MATNOR";#N/A,#N/A,FALSE,"MATSTR"}</definedName>
    <definedName name="wrn.matriz." localSheetId="7" hidden="1">{#N/A,#N/A,FALSE,"MATREAL";#N/A,#N/A,FALSE,"MATNOR";#N/A,#N/A,FALSE,"MATSTR"}</definedName>
    <definedName name="wrn.matriz." localSheetId="8" hidden="1">{#N/A,#N/A,FALSE,"MATREAL";#N/A,#N/A,FALSE,"MATNOR";#N/A,#N/A,FALSE,"MATSTR"}</definedName>
    <definedName name="wrn.matriz." localSheetId="10" hidden="1">{#N/A,#N/A,FALSE,"MATREAL";#N/A,#N/A,FALSE,"MATNOR";#N/A,#N/A,FALSE,"MATSTR"}</definedName>
    <definedName name="wrn.matriz." localSheetId="9" hidden="1">{#N/A,#N/A,FALSE,"MATREAL";#N/A,#N/A,FALSE,"MATNOR";#N/A,#N/A,FALSE,"MATSTR"}</definedName>
    <definedName name="wrn.matriz." localSheetId="1" hidden="1">{#N/A,#N/A,FALSE,"MATREAL";#N/A,#N/A,FALSE,"MATNOR";#N/A,#N/A,FALSE,"MATSTR"}</definedName>
    <definedName name="wrn.matriz." hidden="1">{#N/A,#N/A,FALSE,"MATREAL";#N/A,#N/A,FALSE,"MATNOR";#N/A,#N/A,FALSE,"MATSTR"}</definedName>
    <definedName name="wrn.NTNS." localSheetId="2" hidden="1">{#N/A,#N/A,FALSE,"NTN-150297-2";#N/A,#N/A,FALSE,"NTN-150297-4";#N/A,#N/A,FALSE,"NTN- 010397"}</definedName>
    <definedName name="wrn.NTNS." localSheetId="3" hidden="1">{#N/A,#N/A,FALSE,"NTN-150297-2";#N/A,#N/A,FALSE,"NTN-150297-4";#N/A,#N/A,FALSE,"NTN- 010397"}</definedName>
    <definedName name="wrn.NTNS." localSheetId="4" hidden="1">{#N/A,#N/A,FALSE,"NTN-150297-2";#N/A,#N/A,FALSE,"NTN-150297-4";#N/A,#N/A,FALSE,"NTN- 010397"}</definedName>
    <definedName name="wrn.NTNS." localSheetId="5" hidden="1">{#N/A,#N/A,FALSE,"NTN-150297-2";#N/A,#N/A,FALSE,"NTN-150297-4";#N/A,#N/A,FALSE,"NTN- 010397"}</definedName>
    <definedName name="wrn.NTNS." localSheetId="6" hidden="1">{#N/A,#N/A,FALSE,"NTN-150297-2";#N/A,#N/A,FALSE,"NTN-150297-4";#N/A,#N/A,FALSE,"NTN- 010397"}</definedName>
    <definedName name="wrn.NTNS." localSheetId="7" hidden="1">{#N/A,#N/A,FALSE,"NTN-150297-2";#N/A,#N/A,FALSE,"NTN-150297-4";#N/A,#N/A,FALSE,"NTN- 010397"}</definedName>
    <definedName name="wrn.NTNS." localSheetId="8" hidden="1">{#N/A,#N/A,FALSE,"NTN-150297-2";#N/A,#N/A,FALSE,"NTN-150297-4";#N/A,#N/A,FALSE,"NTN- 010397"}</definedName>
    <definedName name="wrn.NTNS." localSheetId="10" hidden="1">{#N/A,#N/A,FALSE,"NTN-150297-2";#N/A,#N/A,FALSE,"NTN-150297-4";#N/A,#N/A,FALSE,"NTN- 010397"}</definedName>
    <definedName name="wrn.NTNS." localSheetId="9" hidden="1">{#N/A,#N/A,FALSE,"NTN-150297-2";#N/A,#N/A,FALSE,"NTN-150297-4";#N/A,#N/A,FALSE,"NTN- 010397"}</definedName>
    <definedName name="wrn.NTNS." localSheetId="1" hidden="1">{#N/A,#N/A,FALSE,"NTN-150297-2";#N/A,#N/A,FALSE,"NTN-150297-4";#N/A,#N/A,FALSE,"NTN- 010397"}</definedName>
    <definedName name="wrn.NTNS." hidden="1">{#N/A,#N/A,FALSE,"NTN-150297-2";#N/A,#N/A,FALSE,"NTN-150297-4";#N/A,#N/A,FALSE,"NTN- 010397"}</definedName>
    <definedName name="wrn.output." localSheetId="2" hidden="1">{"assumptions and inputs",#N/A,FALSE,"valuation";"intermediate calculations",#N/A,FALSE,"valuation";"dollar conversion",#N/A,FALSE,"valuation";"analysis at various prices",#N/A,FALSE,"valuation"}</definedName>
    <definedName name="wrn.output." localSheetId="3" hidden="1">{"assumptions and inputs",#N/A,FALSE,"valuation";"intermediate calculations",#N/A,FALSE,"valuation";"dollar conversion",#N/A,FALSE,"valuation";"analysis at various prices",#N/A,FALSE,"valuation"}</definedName>
    <definedName name="wrn.output." localSheetId="4" hidden="1">{"assumptions and inputs",#N/A,FALSE,"valuation";"intermediate calculations",#N/A,FALSE,"valuation";"dollar conversion",#N/A,FALSE,"valuation";"analysis at various prices",#N/A,FALSE,"valuation"}</definedName>
    <definedName name="wrn.output." localSheetId="5" hidden="1">{"assumptions and inputs",#N/A,FALSE,"valuation";"intermediate calculations",#N/A,FALSE,"valuation";"dollar conversion",#N/A,FALSE,"valuation";"analysis at various prices",#N/A,FALSE,"valuation"}</definedName>
    <definedName name="wrn.output." localSheetId="6" hidden="1">{"assumptions and inputs",#N/A,FALSE,"valuation";"intermediate calculations",#N/A,FALSE,"valuation";"dollar conversion",#N/A,FALSE,"valuation";"analysis at various prices",#N/A,FALSE,"valuation"}</definedName>
    <definedName name="wrn.output." localSheetId="7" hidden="1">{"assumptions and inputs",#N/A,FALSE,"valuation";"intermediate calculations",#N/A,FALSE,"valuation";"dollar conversion",#N/A,FALSE,"valuation";"analysis at various prices",#N/A,FALSE,"valuation"}</definedName>
    <definedName name="wrn.output." localSheetId="8" hidden="1">{"assumptions and inputs",#N/A,FALSE,"valuation";"intermediate calculations",#N/A,FALSE,"valuation";"dollar conversion",#N/A,FALSE,"valuation";"analysis at various prices",#N/A,FALSE,"valuation"}</definedName>
    <definedName name="wrn.output." localSheetId="10" hidden="1">{"assumptions and inputs",#N/A,FALSE,"valuation";"intermediate calculations",#N/A,FALSE,"valuation";"dollar conversion",#N/A,FALSE,"valuation";"analysis at various prices",#N/A,FALSE,"valuation"}</definedName>
    <definedName name="wrn.output." localSheetId="9" hidden="1">{"assumptions and inputs",#N/A,FALSE,"valuation";"intermediate calculations",#N/A,FALSE,"valuation";"dollar conversion",#N/A,FALSE,"valuation";"analysis at various prices",#N/A,FALSE,"valuation"}</definedName>
    <definedName name="wrn.output." localSheetId="1" hidden="1">{"assumptions and inputs",#N/A,FALSE,"valuation";"intermediate calculations",#N/A,FALSE,"valuation";"dollar conversion",#N/A,FALSE,"valuation";"analysis at various prices",#N/A,FALSE,"valuation"}</definedName>
    <definedName name="wrn.output." hidden="1">{"assumptions and inputs",#N/A,FALSE,"valuation";"intermediate calculations",#N/A,FALSE,"valuation";"dollar conversion",#N/A,FALSE,"valuation";"analysis at various prices",#N/A,FALSE,"valuation"}</definedName>
    <definedName name="wrn.Project._.Banespa1." localSheetId="2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3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4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5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6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7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8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0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9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localSheetId="1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Project._.Banespa1." hidden="1">{"Page1",#N/A,TRUE,"DDM";"Page2",#N/A,TRUE,"DDM";"Page3",#N/A,TRUE,"DDM";"Page4",#N/A,TRUE,"Summary ratios";"Page5",#N/A,TRUE,"Balance Sheet";"Page6",#N/A,TRUE,"Income Statement";"Page7",#N/A,TRUE,"Assumptions";"Page8",#N/A,TRUE,"Asset Quality";"Page9",#N/A,TRUE,"Capital";"Page10",#N/A,TRUE,"Pro forma";"Page11",#N/A,TRUE,"Cost savings";"Page12",#N/A,TRUE,"Cost savings";"Page13",#N/A,TRUE,"Cost savings";"Page14",#N/A,TRUE,"Cost savings"}</definedName>
    <definedName name="wrn.SWAPRÉ." localSheetId="2" hidden="1">{#N/A,#N/A,TRUE,"Q PRÉ TOT";#N/A,#N/A,TRUE,"Q PRÉ ARBI"}</definedName>
    <definedName name="wrn.SWAPRÉ." localSheetId="3" hidden="1">{#N/A,#N/A,TRUE,"Q PRÉ TOT";#N/A,#N/A,TRUE,"Q PRÉ ARBI"}</definedName>
    <definedName name="wrn.SWAPRÉ." localSheetId="4" hidden="1">{#N/A,#N/A,TRUE,"Q PRÉ TOT";#N/A,#N/A,TRUE,"Q PRÉ ARBI"}</definedName>
    <definedName name="wrn.SWAPRÉ." localSheetId="5" hidden="1">{#N/A,#N/A,TRUE,"Q PRÉ TOT";#N/A,#N/A,TRUE,"Q PRÉ ARBI"}</definedName>
    <definedName name="wrn.SWAPRÉ." localSheetId="6" hidden="1">{#N/A,#N/A,TRUE,"Q PRÉ TOT";#N/A,#N/A,TRUE,"Q PRÉ ARBI"}</definedName>
    <definedName name="wrn.SWAPRÉ." localSheetId="7" hidden="1">{#N/A,#N/A,TRUE,"Q PRÉ TOT";#N/A,#N/A,TRUE,"Q PRÉ ARBI"}</definedName>
    <definedName name="wrn.SWAPRÉ." localSheetId="8" hidden="1">{#N/A,#N/A,TRUE,"Q PRÉ TOT";#N/A,#N/A,TRUE,"Q PRÉ ARBI"}</definedName>
    <definedName name="wrn.SWAPRÉ." localSheetId="10" hidden="1">{#N/A,#N/A,TRUE,"Q PRÉ TOT";#N/A,#N/A,TRUE,"Q PRÉ ARBI"}</definedName>
    <definedName name="wrn.SWAPRÉ." localSheetId="9" hidden="1">{#N/A,#N/A,TRUE,"Q PRÉ TOT";#N/A,#N/A,TRUE,"Q PRÉ ARBI"}</definedName>
    <definedName name="wrn.SWAPRÉ." localSheetId="1" hidden="1">{#N/A,#N/A,TRUE,"Q PRÉ TOT";#N/A,#N/A,TRUE,"Q PRÉ ARBI"}</definedName>
    <definedName name="wrn.SWAPRÉ." hidden="1">{#N/A,#N/A,TRUE,"Q PRÉ TOT";#N/A,#N/A,TRUE,"Q PRÉ ARBI"}</definedName>
    <definedName name="wrn1.output" localSheetId="2" hidden="1">{"assumptions and inputs",#N/A,FALSE,"valuation";"intermediate calculations",#N/A,FALSE,"valuation";"dollar conversion",#N/A,FALSE,"valuation";"analysis at various prices",#N/A,FALSE,"valuation"}</definedName>
    <definedName name="wrn1.output" localSheetId="3" hidden="1">{"assumptions and inputs",#N/A,FALSE,"valuation";"intermediate calculations",#N/A,FALSE,"valuation";"dollar conversion",#N/A,FALSE,"valuation";"analysis at various prices",#N/A,FALSE,"valuation"}</definedName>
    <definedName name="wrn1.output" localSheetId="4" hidden="1">{"assumptions and inputs",#N/A,FALSE,"valuation";"intermediate calculations",#N/A,FALSE,"valuation";"dollar conversion",#N/A,FALSE,"valuation";"analysis at various prices",#N/A,FALSE,"valuation"}</definedName>
    <definedName name="wrn1.output" localSheetId="5" hidden="1">{"assumptions and inputs",#N/A,FALSE,"valuation";"intermediate calculations",#N/A,FALSE,"valuation";"dollar conversion",#N/A,FALSE,"valuation";"analysis at various prices",#N/A,FALSE,"valuation"}</definedName>
    <definedName name="wrn1.output" localSheetId="6" hidden="1">{"assumptions and inputs",#N/A,FALSE,"valuation";"intermediate calculations",#N/A,FALSE,"valuation";"dollar conversion",#N/A,FALSE,"valuation";"analysis at various prices",#N/A,FALSE,"valuation"}</definedName>
    <definedName name="wrn1.output" localSheetId="7" hidden="1">{"assumptions and inputs",#N/A,FALSE,"valuation";"intermediate calculations",#N/A,FALSE,"valuation";"dollar conversion",#N/A,FALSE,"valuation";"analysis at various prices",#N/A,FALSE,"valuation"}</definedName>
    <definedName name="wrn1.output" localSheetId="8" hidden="1">{"assumptions and inputs",#N/A,FALSE,"valuation";"intermediate calculations",#N/A,FALSE,"valuation";"dollar conversion",#N/A,FALSE,"valuation";"analysis at various prices",#N/A,FALSE,"valuation"}</definedName>
    <definedName name="wrn1.output" localSheetId="10" hidden="1">{"assumptions and inputs",#N/A,FALSE,"valuation";"intermediate calculations",#N/A,FALSE,"valuation";"dollar conversion",#N/A,FALSE,"valuation";"analysis at various prices",#N/A,FALSE,"valuation"}</definedName>
    <definedName name="wrn1.output" localSheetId="9" hidden="1">{"assumptions and inputs",#N/A,FALSE,"valuation";"intermediate calculations",#N/A,FALSE,"valuation";"dollar conversion",#N/A,FALSE,"valuation";"analysis at various prices",#N/A,FALSE,"valuation"}</definedName>
    <definedName name="wrn1.output" localSheetId="1" hidden="1">{"assumptions and inputs",#N/A,FALSE,"valuation";"intermediate calculations",#N/A,FALSE,"valuation";"dollar conversion",#N/A,FALSE,"valuation";"analysis at various prices",#N/A,FALSE,"valuation"}</definedName>
    <definedName name="wrn1.output" hidden="1">{"assumptions and inputs",#N/A,FALSE,"valuation";"intermediate calculations",#N/A,FALSE,"valuation";"dollar conversion",#N/A,FALSE,"valuation";"analysis at various prices",#N/A,FALSE,"valuation"}</definedName>
    <definedName name="wwwww" localSheetId="2" hidden="1">{#N/A,#N/A,FALSE,"GRAFIC1";#N/A,#N/A,FALSE,"GRAFIC3";#N/A,#N/A,FALSE,"GRAF4"}</definedName>
    <definedName name="wwwww" localSheetId="3" hidden="1">{#N/A,#N/A,FALSE,"GRAFIC1";#N/A,#N/A,FALSE,"GRAFIC3";#N/A,#N/A,FALSE,"GRAF4"}</definedName>
    <definedName name="wwwww" localSheetId="4" hidden="1">{#N/A,#N/A,FALSE,"GRAFIC1";#N/A,#N/A,FALSE,"GRAFIC3";#N/A,#N/A,FALSE,"GRAF4"}</definedName>
    <definedName name="wwwww" localSheetId="5" hidden="1">{#N/A,#N/A,FALSE,"GRAFIC1";#N/A,#N/A,FALSE,"GRAFIC3";#N/A,#N/A,FALSE,"GRAF4"}</definedName>
    <definedName name="wwwww" localSheetId="6" hidden="1">{#N/A,#N/A,FALSE,"GRAFIC1";#N/A,#N/A,FALSE,"GRAFIC3";#N/A,#N/A,FALSE,"GRAF4"}</definedName>
    <definedName name="wwwww" localSheetId="7" hidden="1">{#N/A,#N/A,FALSE,"GRAFIC1";#N/A,#N/A,FALSE,"GRAFIC3";#N/A,#N/A,FALSE,"GRAF4"}</definedName>
    <definedName name="wwwww" localSheetId="8" hidden="1">{#N/A,#N/A,FALSE,"GRAFIC1";#N/A,#N/A,FALSE,"GRAFIC3";#N/A,#N/A,FALSE,"GRAF4"}</definedName>
    <definedName name="wwwww" localSheetId="10" hidden="1">{#N/A,#N/A,FALSE,"GRAFIC1";#N/A,#N/A,FALSE,"GRAFIC3";#N/A,#N/A,FALSE,"GRAF4"}</definedName>
    <definedName name="wwwww" localSheetId="9" hidden="1">{#N/A,#N/A,FALSE,"GRAFIC1";#N/A,#N/A,FALSE,"GRAFIC3";#N/A,#N/A,FALSE,"GRAF4"}</definedName>
    <definedName name="wwwww" localSheetId="1" hidden="1">{#N/A,#N/A,FALSE,"GRAFIC1";#N/A,#N/A,FALSE,"GRAFIC3";#N/A,#N/A,FALSE,"GRAF4"}</definedName>
    <definedName name="wwwww" hidden="1">{#N/A,#N/A,FALSE,"GRAFIC1";#N/A,#N/A,FALSE,"GRAFIC3";#N/A,#N/A,FALSE,"GRAF4"}</definedName>
    <definedName name="z" localSheetId="2" hidden="1">{"assumptions and inputs",#N/A,FALSE,"valuation";"intermediate calculations",#N/A,FALSE,"valuation";"dollar conversion",#N/A,FALSE,"valuation";"analysis at various prices",#N/A,FALSE,"valuation"}</definedName>
    <definedName name="z" localSheetId="3" hidden="1">{"assumptions and inputs",#N/A,FALSE,"valuation";"intermediate calculations",#N/A,FALSE,"valuation";"dollar conversion",#N/A,FALSE,"valuation";"analysis at various prices",#N/A,FALSE,"valuation"}</definedName>
    <definedName name="z" localSheetId="4" hidden="1">{"assumptions and inputs",#N/A,FALSE,"valuation";"intermediate calculations",#N/A,FALSE,"valuation";"dollar conversion",#N/A,FALSE,"valuation";"analysis at various prices",#N/A,FALSE,"valuation"}</definedName>
    <definedName name="z" localSheetId="5" hidden="1">{"assumptions and inputs",#N/A,FALSE,"valuation";"intermediate calculations",#N/A,FALSE,"valuation";"dollar conversion",#N/A,FALSE,"valuation";"analysis at various prices",#N/A,FALSE,"valuation"}</definedName>
    <definedName name="z" localSheetId="6" hidden="1">{"assumptions and inputs",#N/A,FALSE,"valuation";"intermediate calculations",#N/A,FALSE,"valuation";"dollar conversion",#N/A,FALSE,"valuation";"analysis at various prices",#N/A,FALSE,"valuation"}</definedName>
    <definedName name="z" localSheetId="7" hidden="1">{"assumptions and inputs",#N/A,FALSE,"valuation";"intermediate calculations",#N/A,FALSE,"valuation";"dollar conversion",#N/A,FALSE,"valuation";"analysis at various prices",#N/A,FALSE,"valuation"}</definedName>
    <definedName name="z" localSheetId="8" hidden="1">{"assumptions and inputs",#N/A,FALSE,"valuation";"intermediate calculations",#N/A,FALSE,"valuation";"dollar conversion",#N/A,FALSE,"valuation";"analysis at various prices",#N/A,FALSE,"valuation"}</definedName>
    <definedName name="z" localSheetId="10" hidden="1">{"assumptions and inputs",#N/A,FALSE,"valuation";"intermediate calculations",#N/A,FALSE,"valuation";"dollar conversion",#N/A,FALSE,"valuation";"analysis at various prices",#N/A,FALSE,"valuation"}</definedName>
    <definedName name="z" localSheetId="9" hidden="1">{"assumptions and inputs",#N/A,FALSE,"valuation";"intermediate calculations",#N/A,FALSE,"valuation";"dollar conversion",#N/A,FALSE,"valuation";"analysis at various prices",#N/A,FALSE,"valuation"}</definedName>
    <definedName name="z" localSheetId="1" hidden="1">{"assumptions and inputs",#N/A,FALSE,"valuation";"intermediate calculations",#N/A,FALSE,"valuation";"dollar conversion",#N/A,FALSE,"valuation";"analysis at various prices",#N/A,FALSE,"valuation"}</definedName>
    <definedName name="z" hidden="1">{"assumptions and inputs",#N/A,FALSE,"valuation";"intermediate calculations",#N/A,FALSE,"valuation";"dollar conversion",#N/A,FALSE,"valuation";"analysis at various prices",#N/A,FALSE,"valuation"}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3" i="2" l="1"/>
  <c r="F8" i="2"/>
  <c r="D10" i="2"/>
  <c r="D27" i="1"/>
  <c r="D15" i="10" l="1"/>
</calcChain>
</file>

<file path=xl/sharedStrings.xml><?xml version="1.0" encoding="utf-8"?>
<sst xmlns="http://schemas.openxmlformats.org/spreadsheetml/2006/main" count="217" uniqueCount="172">
  <si>
    <t xml:space="preserve"> Informações quantitativas sobre os requerimentos prudenciais (KM1)</t>
  </si>
  <si>
    <t>a</t>
  </si>
  <si>
    <t>b</t>
  </si>
  <si>
    <t xml:space="preserve"> c</t>
  </si>
  <si>
    <t>d</t>
  </si>
  <si>
    <t>e</t>
  </si>
  <si>
    <t>T</t>
  </si>
  <si>
    <t xml:space="preserve">T-1 </t>
  </si>
  <si>
    <t>T-2</t>
  </si>
  <si>
    <t>T-3</t>
  </si>
  <si>
    <t>T-4</t>
  </si>
  <si>
    <t>Dez-20</t>
  </si>
  <si>
    <t>Set-20</t>
  </si>
  <si>
    <t>Dez-19</t>
  </si>
  <si>
    <t>Capital regulamentar - valores R$ mil</t>
  </si>
  <si>
    <t>Capital Principal</t>
  </si>
  <si>
    <t>Nível I</t>
  </si>
  <si>
    <t>Patrimônio de Referência - PR</t>
  </si>
  <si>
    <t>3b</t>
  </si>
  <si>
    <t>Excesso dos recursos aplicados no ativo permanente</t>
  </si>
  <si>
    <t>3c</t>
  </si>
  <si>
    <t>Destaque do PR</t>
  </si>
  <si>
    <t>Ativos ponderados pelo risco (RWA) - valores em R$ mil</t>
  </si>
  <si>
    <t>RWA total</t>
  </si>
  <si>
    <t>Capital regulamentar como proporção do RWA</t>
  </si>
  <si>
    <t>Índice de Capital Principal - ICP</t>
  </si>
  <si>
    <t>Índice de Nível 1</t>
  </si>
  <si>
    <t>Índice de Basileia</t>
  </si>
  <si>
    <t>Adicional de Capital Principal (ACP) como proporção do RWA</t>
  </si>
  <si>
    <t>Adicional de Conservação de Capital Principal - ACPConservação</t>
  </si>
  <si>
    <t xml:space="preserve">Adicional Contracíclico de Capital Principal - ACPContracíclico </t>
  </si>
  <si>
    <t>Adicional de Importância Sistêmica de Capital Principal - ACPSistêmico</t>
  </si>
  <si>
    <t>ACP total</t>
  </si>
  <si>
    <t>Margem excedente de Capital Principal</t>
  </si>
  <si>
    <t>Razão de Alavancagem (RA)</t>
  </si>
  <si>
    <t>Exposição total - valores em R$ mil</t>
  </si>
  <si>
    <t>RA</t>
  </si>
  <si>
    <t>Indicador Liquidez de Curto Prazo (LCR)</t>
  </si>
  <si>
    <t>Total de Ativos de Alta Liquidez (HQLA) - valores em R$ mil</t>
  </si>
  <si>
    <t>Total de saídas líquidas de caixa - valores em R$ mil</t>
  </si>
  <si>
    <t>LCR</t>
  </si>
  <si>
    <t>Indicador de Liquidez de Longo Prazo (NSFR)</t>
  </si>
  <si>
    <t>Recursos estáveis disponíveis (ASF) - valores em R$ mil</t>
  </si>
  <si>
    <t>Recursos estáveis requeridos (RSF) - valores em R$ mil</t>
  </si>
  <si>
    <t>NSFR</t>
  </si>
  <si>
    <t>Comentários</t>
  </si>
  <si>
    <t>Visão geral dos Ativos Ponderados pelo Risco – RWA (OV1)</t>
  </si>
  <si>
    <r>
      <t>Requerimento mínimo de PR</t>
    </r>
    <r>
      <rPr>
        <b/>
        <vertAlign val="superscript"/>
        <sz val="9"/>
        <color theme="0"/>
        <rFont val="Arial"/>
        <family val="2"/>
      </rPr>
      <t xml:space="preserve"> (3)</t>
    </r>
  </si>
  <si>
    <t>RWA</t>
  </si>
  <si>
    <t>c</t>
  </si>
  <si>
    <t>T-1</t>
  </si>
  <si>
    <t>Risco de Crédito - tratamento mediante abordagem padronizada - valores em R$ mil</t>
  </si>
  <si>
    <r>
      <t>Risco de crédito em sentido estrito</t>
    </r>
    <r>
      <rPr>
        <vertAlign val="superscript"/>
        <sz val="8"/>
        <color theme="1" tint="0.34998626667073579"/>
        <rFont val="Arial"/>
        <family val="2"/>
      </rPr>
      <t>(1)</t>
    </r>
  </si>
  <si>
    <t>Risco de crédito de contraparte (CCR)</t>
  </si>
  <si>
    <t>Do qual: mediante abordagem padronizada para risco de crédito de contraparte (SA-CCR)</t>
  </si>
  <si>
    <t>7a</t>
  </si>
  <si>
    <t>Do qual: mediante uso da abordagem CEM</t>
  </si>
  <si>
    <t>Do qual: mediante demais abordagens</t>
  </si>
  <si>
    <t>Acréscimo relativo ao ajuste associado à variação do valor dos derivativos em decorrência de variação da CVA</t>
  </si>
  <si>
    <t>Cotas de fundos não consolidados - ativos subjacentes identificados</t>
  </si>
  <si>
    <t>Cotas de fundos não consolidados - ativos subjacentes inferidos conforme regulamento do fundo</t>
  </si>
  <si>
    <t>Cotas de fundos não consolidados - ativos subjacentes não identificados</t>
  </si>
  <si>
    <t>Exposições de securitização - requerimento calculado mediante abordagem padronizada</t>
  </si>
  <si>
    <r>
      <t>Valores referentes às exposições não deduzidas no cálculo do PR</t>
    </r>
    <r>
      <rPr>
        <vertAlign val="superscript"/>
        <sz val="8"/>
        <color theme="1" tint="0.34998626667073579"/>
        <rFont val="Arial"/>
        <family val="2"/>
      </rPr>
      <t>(2)</t>
    </r>
  </si>
  <si>
    <t>Risco de mercado - valores em R$ mil</t>
  </si>
  <si>
    <r>
      <t>Do qual: requerimento calculado mediante abordagem padronizada (RWA</t>
    </r>
    <r>
      <rPr>
        <vertAlign val="subscript"/>
        <sz val="8"/>
        <color theme="1" tint="0.34998626667073579"/>
        <rFont val="Arial"/>
        <family val="2"/>
      </rPr>
      <t>MPAD</t>
    </r>
    <r>
      <rPr>
        <sz val="8"/>
        <color theme="1" tint="0.34998626667073579"/>
        <rFont val="Arial"/>
        <family val="2"/>
      </rPr>
      <t>)</t>
    </r>
  </si>
  <si>
    <r>
      <t>Do qual: requerimento calculado mediante modelo interno (RWA</t>
    </r>
    <r>
      <rPr>
        <vertAlign val="subscript"/>
        <sz val="8"/>
        <color theme="1" tint="0.34998626667073579"/>
        <rFont val="Arial"/>
        <family val="2"/>
      </rPr>
      <t>MINT</t>
    </r>
    <r>
      <rPr>
        <sz val="8"/>
        <color theme="1" tint="0.34998626667073579"/>
        <rFont val="Arial"/>
        <family val="2"/>
      </rPr>
      <t>)</t>
    </r>
  </si>
  <si>
    <t>Risco operacional - valores em R$ mil</t>
  </si>
  <si>
    <t>Total (2+6+10+12+13+14+16+25+20+24) - valores em R$ mil</t>
  </si>
  <si>
    <t>(1) Não contempla operações de Risco de Crédito de Contraparte.</t>
  </si>
  <si>
    <t>(2) Conforme definido na Resolução nº 4.193/13, art. 4.</t>
  </si>
  <si>
    <t>Total (1+2+3)</t>
  </si>
  <si>
    <t>Operações não contabilizadas no balanço patrimonial</t>
  </si>
  <si>
    <t>dos quais: outros títulos</t>
  </si>
  <si>
    <t>2b</t>
  </si>
  <si>
    <t>dos quais: títulos soberanos nacionais</t>
  </si>
  <si>
    <t>2a</t>
  </si>
  <si>
    <t>Títulos de dívida</t>
  </si>
  <si>
    <t>Concessão de crédito</t>
  </si>
  <si>
    <t>Em curso normal</t>
  </si>
  <si>
    <t>Exposições caracterizadas como operações em curso anormal</t>
  </si>
  <si>
    <t xml:space="preserve">
R$ mil</t>
  </si>
  <si>
    <t>Valor líquido
(a+b-c)</t>
  </si>
  <si>
    <t>Provisões, adiantamentos e rendas a apropriar</t>
  </si>
  <si>
    <t>Valor Bruto:</t>
  </si>
  <si>
    <t>g</t>
  </si>
  <si>
    <t>Qualidade creditícia das exposições (CR1)</t>
  </si>
  <si>
    <t>Valor das operações em curso anormal no final do período corrente (1+2+3+4+5)</t>
  </si>
  <si>
    <t>Outros ajustes</t>
  </si>
  <si>
    <t>Valor da baixa contábil por prejuízo</t>
  </si>
  <si>
    <t>Valor das operações reclassificadas para curso normal</t>
  </si>
  <si>
    <t>Valor das operações que passaram a ser classificadas como em curso anormal no período corrente</t>
  </si>
  <si>
    <t>Valor das operações em curso anormal no final do período anterior</t>
  </si>
  <si>
    <r>
      <rPr>
        <sz val="8"/>
        <color theme="0"/>
        <rFont val="Arial"/>
        <family val="2"/>
      </rPr>
      <t>a</t>
    </r>
    <r>
      <rPr>
        <b/>
        <sz val="9"/>
        <color theme="0"/>
        <rFont val="Arial"/>
        <family val="2"/>
      </rPr>
      <t xml:space="preserve">
Total</t>
    </r>
  </si>
  <si>
    <t xml:space="preserve">
R$ mil</t>
  </si>
  <si>
    <t>Mudanças no estoque de operações em curso anormal (CR2)</t>
  </si>
  <si>
    <t>Brasil - PR/SC/RS</t>
  </si>
  <si>
    <t>Região Geográfica</t>
  </si>
  <si>
    <t>Total Geral</t>
  </si>
  <si>
    <t>Comércio e Serviços</t>
  </si>
  <si>
    <t>Infraestrutura</t>
  </si>
  <si>
    <t>Indústria Geral</t>
  </si>
  <si>
    <t>Agropecuária</t>
  </si>
  <si>
    <t>Acima de 10 anos</t>
  </si>
  <si>
    <t>Até 10 anos</t>
  </si>
  <si>
    <t xml:space="preserve">Saldo Contábil R$ mil
Setor  </t>
  </si>
  <si>
    <t>Prazo Remanescente de Vencimento</t>
  </si>
  <si>
    <t>4T2020</t>
  </si>
  <si>
    <t>a) Detalhamento do total das exposições por região geográfica no Brasil, por país, por setor econômico e por prazo remanescente de vencimento</t>
  </si>
  <si>
    <t>Informações adicionais sobre a qualidade creditícia das exposições (CRB)</t>
  </si>
  <si>
    <t>Operações transferidas para prejuízo 2020 em R$ mil</t>
  </si>
  <si>
    <t>Resultado PCLD Acumulado 2020 em R$ mil</t>
  </si>
  <si>
    <t>Inadimplência Dez/2020 em R$ mil</t>
  </si>
  <si>
    <t>b) Total das operações em curso anormal segregado por região geográfica no Brasil, por país e setor econômico</t>
  </si>
  <si>
    <t>Acima de 180 dias</t>
  </si>
  <si>
    <t>De 91 a 180 dias</t>
  </si>
  <si>
    <t>De 61 a 90 dias</t>
  </si>
  <si>
    <t>De 31 a 60 dias</t>
  </si>
  <si>
    <t>De 15 a 30 dias</t>
  </si>
  <si>
    <t>Inadimplência por tempo de atraso Dez/2020 em R$ mil</t>
  </si>
  <si>
    <t>c) Total das exposições em atraso segmentadas por faixas de atraso</t>
  </si>
  <si>
    <t>Total de exposições reestruturadas</t>
  </si>
  <si>
    <t>Demais</t>
  </si>
  <si>
    <t>Curso anormal a partir de 90 dias</t>
  </si>
  <si>
    <t>Curso anormal a partir de 15 dias</t>
  </si>
  <si>
    <t>d) Segregação do total das exposições reestruturadas</t>
  </si>
  <si>
    <t>100 maiores</t>
  </si>
  <si>
    <t>50 maiores</t>
  </si>
  <si>
    <t>20 maiores</t>
  </si>
  <si>
    <t>10 maiores</t>
  </si>
  <si>
    <t>Maior devedor</t>
  </si>
  <si>
    <t>% do total da Carteira</t>
  </si>
  <si>
    <t>e) Percentual das exposições</t>
  </si>
  <si>
    <t>Total</t>
  </si>
  <si>
    <r>
      <t>Preços de mercadorias (commodities) (RWA</t>
    </r>
    <r>
      <rPr>
        <b/>
        <vertAlign val="subscript"/>
        <sz val="8"/>
        <color theme="1" tint="0.34998626667073579"/>
        <rFont val="Arial"/>
        <family val="2"/>
      </rPr>
      <t>COM</t>
    </r>
    <r>
      <rPr>
        <b/>
        <sz val="8"/>
        <color theme="1" tint="0.34998626667073579"/>
        <rFont val="Arial"/>
        <family val="2"/>
      </rPr>
      <t>)</t>
    </r>
  </si>
  <si>
    <r>
      <t>Taxas de câmbio (RWA</t>
    </r>
    <r>
      <rPr>
        <b/>
        <vertAlign val="subscript"/>
        <sz val="8"/>
        <color theme="1" tint="0.34998626667073579"/>
        <rFont val="Arial"/>
        <family val="2"/>
      </rPr>
      <t>CAM</t>
    </r>
    <r>
      <rPr>
        <b/>
        <sz val="8"/>
        <color theme="1" tint="0.34998626667073579"/>
        <rFont val="Arial"/>
        <family val="2"/>
      </rPr>
      <t>)</t>
    </r>
  </si>
  <si>
    <r>
      <t>Preços de ações (RWA</t>
    </r>
    <r>
      <rPr>
        <b/>
        <vertAlign val="subscript"/>
        <sz val="8"/>
        <color theme="1" tint="0.34998626667073579"/>
        <rFont val="Arial"/>
        <family val="2"/>
      </rPr>
      <t>ACS</t>
    </r>
    <r>
      <rPr>
        <b/>
        <sz val="8"/>
        <color theme="1" tint="0.34998626667073579"/>
        <rFont val="Arial"/>
        <family val="2"/>
      </rPr>
      <t>)</t>
    </r>
  </si>
  <si>
    <r>
      <t>Taxas dos cupons de taxas de juros (RWA</t>
    </r>
    <r>
      <rPr>
        <vertAlign val="subscript"/>
        <sz val="8"/>
        <color theme="1" tint="0.34998626667073579"/>
        <rFont val="Arial"/>
        <family val="2"/>
      </rPr>
      <t>JUR4</t>
    </r>
    <r>
      <rPr>
        <sz val="8"/>
        <color theme="1" tint="0.34998626667073579"/>
        <rFont val="Arial"/>
        <family val="2"/>
      </rPr>
      <t>)</t>
    </r>
  </si>
  <si>
    <t>1d</t>
  </si>
  <si>
    <r>
      <t>Taxas dos cupons de índices de preço (RWA</t>
    </r>
    <r>
      <rPr>
        <vertAlign val="subscript"/>
        <sz val="8"/>
        <color theme="1" tint="0.34998626667073579"/>
        <rFont val="Arial"/>
        <family val="2"/>
      </rPr>
      <t>JUR3</t>
    </r>
    <r>
      <rPr>
        <sz val="8"/>
        <color theme="1" tint="0.34998626667073579"/>
        <rFont val="Arial"/>
        <family val="2"/>
      </rPr>
      <t>)</t>
    </r>
  </si>
  <si>
    <t>1c</t>
  </si>
  <si>
    <r>
      <t>Taxas dos cupons de moeda estrangeira (RWA</t>
    </r>
    <r>
      <rPr>
        <vertAlign val="subscript"/>
        <sz val="8"/>
        <color theme="1" tint="0.34998626667073579"/>
        <rFont val="Arial"/>
        <family val="2"/>
      </rPr>
      <t>JUR2</t>
    </r>
    <r>
      <rPr>
        <sz val="8"/>
        <color theme="1" tint="0.34998626667073579"/>
        <rFont val="Arial"/>
        <family val="2"/>
      </rPr>
      <t>)</t>
    </r>
  </si>
  <si>
    <t>1b</t>
  </si>
  <si>
    <r>
      <t>Taxas de juros prefixada denominadas em Real (RWA</t>
    </r>
    <r>
      <rPr>
        <vertAlign val="subscript"/>
        <sz val="8"/>
        <color theme="1" tint="0.34998626667073579"/>
        <rFont val="Arial"/>
        <family val="2"/>
      </rPr>
      <t>JUR1</t>
    </r>
    <r>
      <rPr>
        <sz val="8"/>
        <color theme="1" tint="0.34998626667073579"/>
        <rFont val="Arial"/>
        <family val="2"/>
      </rPr>
      <t>)</t>
    </r>
  </si>
  <si>
    <t>1a</t>
  </si>
  <si>
    <t>Taxas de juros</t>
  </si>
  <si>
    <r>
      <t>RWA</t>
    </r>
    <r>
      <rPr>
        <b/>
        <vertAlign val="subscript"/>
        <sz val="9"/>
        <color theme="0"/>
        <rFont val="Arial"/>
        <family val="2"/>
      </rPr>
      <t>MPAD</t>
    </r>
  </si>
  <si>
    <t>Valores em R$ mil</t>
  </si>
  <si>
    <t>Abordagem Padronizada – Fatores de risco associados ao risco de mercado (MR1)</t>
  </si>
  <si>
    <t>Nível I do Patrimônio de Referência (PR)</t>
  </si>
  <si>
    <t>Data-base</t>
  </si>
  <si>
    <t>Variação máxima</t>
  </si>
  <si>
    <r>
      <t>Cenário</t>
    </r>
    <r>
      <rPr>
        <b/>
        <sz val="8"/>
        <color theme="1" tint="0.34998626667073579"/>
        <rFont val="Arial"/>
        <family val="2"/>
      </rPr>
      <t xml:space="preserve"> flattener</t>
    </r>
  </si>
  <si>
    <r>
      <t xml:space="preserve">Cenário </t>
    </r>
    <r>
      <rPr>
        <b/>
        <sz val="8"/>
        <color theme="1" tint="0.34998626667073579"/>
        <rFont val="Arial"/>
        <family val="2"/>
      </rPr>
      <t>steepener</t>
    </r>
  </si>
  <si>
    <t>Cenário de redução das taxas de juros de curto prazo</t>
  </si>
  <si>
    <t>Cenário de aumento das taxas de juros de curto prazo</t>
  </si>
  <si>
    <t>ΔNII</t>
  </si>
  <si>
    <t>ΔEVE</t>
  </si>
  <si>
    <t>Valores R$ mil</t>
  </si>
  <si>
    <t>Informações quantitativas sobre o IRRBB (IRRBB1)</t>
  </si>
  <si>
    <t>Cenário paralelo de alta</t>
  </si>
  <si>
    <t>Cenário paralelo de baixa</t>
  </si>
  <si>
    <r>
      <t xml:space="preserve">Dez-19 </t>
    </r>
    <r>
      <rPr>
        <b/>
        <vertAlign val="superscript"/>
        <sz val="9"/>
        <color theme="0"/>
        <rFont val="Arial"/>
        <family val="2"/>
      </rPr>
      <t>(1)</t>
    </r>
  </si>
  <si>
    <t>Mar/21</t>
  </si>
  <si>
    <t>Jun/21</t>
  </si>
  <si>
    <t>Dez/20</t>
  </si>
  <si>
    <t>Jun-21</t>
  </si>
  <si>
    <t>1S2021</t>
  </si>
  <si>
    <t>2021</t>
  </si>
  <si>
    <t xml:space="preserve">O valor das operações em curso anormal no final do período anterior difere ligeiramente do valor informado na tabela CR2 referente ao 4º trimestre de 2020 devido a um melhor entendimento da metodologia de cálculo. </t>
  </si>
  <si>
    <t>Set/21</t>
  </si>
  <si>
    <t>Set-21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</si>
</sst>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###0;###0"/>
    <numFmt numFmtId="165" formatCode="_-* #,##0_-;\-* #,##0_-;_-* &quot;-&quot;??_-;_-@_-"/>
    <numFmt numFmtId="166" formatCode="_(* #,##0.00_);_(* \(#,##0.00\);_(* &quot;-&quot;??_);_(@_)"/>
    <numFmt numFmtId="167" formatCode="_(* #,##0_);_(* \(#,##0\);_(* &quot;-&quot;??_);_(@_)"/>
    <numFmt numFmtId="168" formatCode="0.0%"/>
    <numFmt numFmtId="169" formatCode="0.000%"/>
    <numFmt numFmtId="170" formatCode="[$-416]mmm\-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Bradesco Sans"/>
    </font>
    <font>
      <sz val="7"/>
      <color theme="0"/>
      <name val="Bradesco Sans"/>
    </font>
    <font>
      <u/>
      <sz val="10"/>
      <color indexed="12"/>
      <name val="Arial"/>
      <family val="2"/>
    </font>
    <font>
      <u/>
      <sz val="10"/>
      <color theme="0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8"/>
      <color theme="1" tint="0.34998626667073579"/>
      <name val="Arial"/>
      <family val="2"/>
    </font>
    <font>
      <sz val="8"/>
      <name val="Arial"/>
      <family val="2"/>
    </font>
    <font>
      <sz val="8"/>
      <color rgb="FF6D6E71"/>
      <name val="Arial"/>
      <family val="2"/>
    </font>
    <font>
      <sz val="8"/>
      <color rgb="FF6D6E71"/>
      <name val="Bradesco Sans Medium"/>
    </font>
    <font>
      <b/>
      <sz val="9"/>
      <color theme="9" tint="-0.499984740745262"/>
      <name val="Arial"/>
      <family val="2"/>
    </font>
    <font>
      <b/>
      <sz val="9"/>
      <color rgb="FFCC092F"/>
      <name val="Arial"/>
      <family val="2"/>
    </font>
    <font>
      <sz val="7"/>
      <color rgb="FFCC092F"/>
      <name val="Arial"/>
      <family val="2"/>
    </font>
    <font>
      <b/>
      <sz val="8"/>
      <color rgb="FFCC092F"/>
      <name val="Arial"/>
      <family val="2"/>
    </font>
    <font>
      <sz val="8"/>
      <color rgb="FFCC092F"/>
      <name val="Bradesco Sans Medium"/>
    </font>
    <font>
      <b/>
      <sz val="8"/>
      <color rgb="FF6D6E71"/>
      <name val="Arial"/>
      <family val="2"/>
    </font>
    <font>
      <sz val="7"/>
      <color rgb="FF6D6E71"/>
      <name val="Arial"/>
      <family val="2"/>
    </font>
    <font>
      <sz val="8"/>
      <color theme="1"/>
      <name val="Bradesco Sans"/>
    </font>
    <font>
      <sz val="8"/>
      <color rgb="FFCC092F"/>
      <name val="Bradesco Sans"/>
    </font>
    <font>
      <b/>
      <vertAlign val="superscript"/>
      <sz val="9"/>
      <color theme="0"/>
      <name val="Arial"/>
      <family val="2"/>
    </font>
    <font>
      <b/>
      <sz val="8"/>
      <color rgb="FFCC092F"/>
      <name val="Bradesco Sans"/>
    </font>
    <font>
      <b/>
      <sz val="9"/>
      <color rgb="FFCC092F"/>
      <name val="Bradesco Sans"/>
    </font>
    <font>
      <sz val="9"/>
      <color rgb="FFCC092F"/>
      <name val="Bradesco Sans"/>
    </font>
    <font>
      <sz val="7"/>
      <color theme="1"/>
      <name val="Arial"/>
      <family val="2"/>
    </font>
    <font>
      <sz val="8"/>
      <color rgb="FFCC092F"/>
      <name val="Arial"/>
      <family val="2"/>
    </font>
    <font>
      <sz val="8"/>
      <color rgb="FF6D6E71"/>
      <name val="Bradesco Sans"/>
    </font>
    <font>
      <vertAlign val="superscript"/>
      <sz val="8"/>
      <color theme="1" tint="0.34998626667073579"/>
      <name val="Arial"/>
      <family val="2"/>
    </font>
    <font>
      <sz val="8"/>
      <name val="Bradesco Sans"/>
    </font>
    <font>
      <vertAlign val="subscript"/>
      <sz val="8"/>
      <color theme="1" tint="0.34998626667073579"/>
      <name val="Arial"/>
      <family val="2"/>
    </font>
    <font>
      <sz val="7"/>
      <name val="Arial"/>
      <family val="2"/>
    </font>
    <font>
      <sz val="8"/>
      <color theme="9" tint="-0.249977111117893"/>
      <name val="Arial"/>
      <family val="2"/>
    </font>
    <font>
      <b/>
      <sz val="8"/>
      <color rgb="FF00539F"/>
      <name val="Arial"/>
      <family val="2"/>
    </font>
    <font>
      <sz val="8"/>
      <color theme="1"/>
      <name val="Arial"/>
      <family val="2"/>
    </font>
    <font>
      <b/>
      <sz val="8"/>
      <color theme="1" tint="0.34998626667073579"/>
      <name val="Arial"/>
      <family val="2"/>
    </font>
    <font>
      <sz val="8"/>
      <color rgb="FF4D4E53"/>
      <name val="Arial"/>
      <family val="2"/>
    </font>
    <font>
      <b/>
      <sz val="8"/>
      <color rgb="FF4D4E53"/>
      <name val="Arial"/>
      <family val="2"/>
    </font>
    <font>
      <sz val="9"/>
      <color rgb="FF4D4E53"/>
      <name val="Arial"/>
      <family val="2"/>
    </font>
    <font>
      <b/>
      <sz val="9"/>
      <color rgb="FF4D4E53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9"/>
      <color rgb="FFCC092F"/>
      <name val="Arial"/>
      <family val="2"/>
    </font>
    <font>
      <b/>
      <vertAlign val="subscript"/>
      <sz val="8"/>
      <color theme="1" tint="0.34998626667073579"/>
      <name val="Arial"/>
      <family val="2"/>
    </font>
    <font>
      <b/>
      <vertAlign val="subscript"/>
      <sz val="9"/>
      <color theme="0"/>
      <name val="Arial"/>
      <family val="2"/>
    </font>
    <font>
      <b/>
      <sz val="9"/>
      <color theme="9" tint="-0.249977111117893"/>
      <name val="Arial"/>
      <family val="2"/>
    </font>
    <font>
      <sz val="8"/>
      <color rgb="FF00539F"/>
      <name val="Arial"/>
      <family val="2"/>
    </font>
    <font>
      <b/>
      <sz val="9"/>
      <color rgb="FF00539F"/>
      <name val="Arial"/>
      <family val="2"/>
    </font>
    <font>
      <sz val="10"/>
      <color rgb="FF000000"/>
      <name val="Times New Roman"/>
      <family val="1"/>
    </font>
    <font>
      <sz val="8"/>
      <name val="Bradesco Sans Medium"/>
    </font>
    <font>
      <sz val="8"/>
      <color theme="2" tint="-0.499984740745262"/>
      <name val="Arial"/>
      <family val="2"/>
    </font>
    <font>
      <b/>
      <sz val="8"/>
      <color theme="2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lightUp">
        <fgColor theme="9" tint="0.39994506668294322"/>
        <bgColor theme="0"/>
      </patternFill>
    </fill>
  </fills>
  <borders count="27">
    <border>
      <left/>
      <right/>
      <top/>
      <bottom/>
      <diagonal/>
    </border>
    <border>
      <left style="thin">
        <color theme="9" tint="0.39994506668294322"/>
      </left>
      <right/>
      <top/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39991454817346722"/>
      </right>
      <top/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399945066682943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 style="thick">
        <color theme="9" tint="-0.24994659260841701"/>
      </bottom>
      <diagonal/>
    </border>
    <border>
      <left style="thin">
        <color theme="9" tint="0.39994506668294322"/>
      </left>
      <right style="thin">
        <color theme="9" tint="0.39991454817346722"/>
      </right>
      <top/>
      <bottom/>
      <diagonal/>
    </border>
    <border>
      <left style="thin">
        <color theme="9" tint="0.39994506668294322"/>
      </left>
      <right style="thin">
        <color theme="9" tint="0.39994506668294322"/>
      </right>
      <top/>
      <bottom style="thick">
        <color theme="9" tint="-0.24994659260841701"/>
      </bottom>
      <diagonal/>
    </border>
    <border>
      <left/>
      <right/>
      <top/>
      <bottom style="thick">
        <color theme="9" tint="-0.24994659260841701"/>
      </bottom>
      <diagonal/>
    </border>
    <border>
      <left style="thin">
        <color theme="9" tint="0.39994506668294322"/>
      </left>
      <right style="hair">
        <color theme="9" tint="0.39991454817346722"/>
      </right>
      <top/>
      <bottom/>
      <diagonal/>
    </border>
    <border>
      <left style="hair">
        <color theme="9" tint="0.39991454817346722"/>
      </left>
      <right style="thin">
        <color theme="9" tint="0.39994506668294322"/>
      </right>
      <top/>
      <bottom/>
      <diagonal/>
    </border>
    <border>
      <left style="thin">
        <color theme="9" tint="0.39991454817346722"/>
      </left>
      <right style="thin">
        <color theme="9" tint="0.39991454817346722"/>
      </right>
      <top/>
      <bottom/>
      <diagonal/>
    </border>
    <border>
      <left style="thin">
        <color theme="9" tint="0.39991454817346722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 style="thin">
        <color theme="9" tint="0.39988402966399123"/>
      </right>
      <top/>
      <bottom/>
      <diagonal/>
    </border>
    <border>
      <left style="thin">
        <color theme="9" tint="0.39988402966399123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theme="9" tint="0.39988402966399123"/>
      </left>
      <right style="thin">
        <color theme="9" tint="0.39988402966399123"/>
      </right>
      <top/>
      <bottom style="medium">
        <color auto="1"/>
      </bottom>
      <diagonal/>
    </border>
    <border>
      <left style="thin">
        <color theme="9" tint="0.39988402966399123"/>
      </left>
      <right/>
      <top/>
      <bottom style="medium">
        <color auto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/>
    <xf numFmtId="0" fontId="1" fillId="0" borderId="0"/>
    <xf numFmtId="0" fontId="44" fillId="0" borderId="0"/>
    <xf numFmtId="166" fontId="7" fillId="0" borderId="0" applyFont="0" applyFill="0" applyBorder="0" applyAlignment="0" applyProtection="0"/>
    <xf numFmtId="0" fontId="51" fillId="0" borderId="0"/>
  </cellStyleXfs>
  <cellXfs count="454">
    <xf numFmtId="0" fontId="0" fillId="0" borderId="0" xfId="0"/>
    <xf numFmtId="0" fontId="3" fillId="2" borderId="0" xfId="0" applyFont="1" applyFill="1" applyBorder="1" applyProtection="1"/>
    <xf numFmtId="43" fontId="4" fillId="2" borderId="0" xfId="1" applyFont="1" applyFill="1" applyBorder="1" applyProtection="1"/>
    <xf numFmtId="0" fontId="4" fillId="2" borderId="0" xfId="0" applyFont="1" applyFill="1" applyBorder="1" applyProtection="1"/>
    <xf numFmtId="0" fontId="3" fillId="3" borderId="0" xfId="0" applyFont="1" applyFill="1" applyBorder="1" applyAlignment="1" applyProtection="1">
      <alignment horizontal="center"/>
    </xf>
    <xf numFmtId="43" fontId="4" fillId="3" borderId="0" xfId="1" applyFont="1" applyFill="1" applyBorder="1" applyAlignment="1" applyProtection="1">
      <alignment horizontal="center"/>
    </xf>
    <xf numFmtId="0" fontId="0" fillId="0" borderId="0" xfId="0" applyBorder="1"/>
    <xf numFmtId="0" fontId="8" fillId="2" borderId="0" xfId="4" applyFont="1" applyFill="1" applyBorder="1" applyAlignment="1" applyProtection="1"/>
    <xf numFmtId="43" fontId="8" fillId="2" borderId="3" xfId="1" applyFont="1" applyFill="1" applyBorder="1" applyAlignment="1" applyProtection="1">
      <alignment horizontal="center" vertical="top"/>
    </xf>
    <xf numFmtId="0" fontId="8" fillId="2" borderId="0" xfId="0" applyFont="1" applyFill="1" applyBorder="1" applyAlignment="1" applyProtection="1">
      <alignment horizontal="center" vertical="top"/>
    </xf>
    <xf numFmtId="0" fontId="10" fillId="2" borderId="0" xfId="4" applyFont="1" applyFill="1" applyBorder="1" applyAlignment="1" applyProtection="1">
      <alignment vertical="center"/>
    </xf>
    <xf numFmtId="43" fontId="4" fillId="3" borderId="3" xfId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0" fillId="0" borderId="0" xfId="0" applyAlignment="1">
      <alignment vertical="center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68" fontId="13" fillId="0" borderId="0" xfId="2" applyNumberFormat="1" applyFont="1" applyFill="1" applyBorder="1" applyAlignment="1" applyProtection="1">
      <alignment horizontal="right" vertical="center"/>
      <protection locked="0"/>
    </xf>
    <xf numFmtId="168" fontId="13" fillId="3" borderId="0" xfId="2" applyNumberFormat="1" applyFont="1" applyFill="1" applyBorder="1" applyAlignment="1" applyProtection="1">
      <alignment horizontal="right" vertical="center"/>
      <protection locked="0"/>
    </xf>
    <xf numFmtId="164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169" fontId="14" fillId="3" borderId="0" xfId="2" applyNumberFormat="1" applyFont="1" applyFill="1" applyBorder="1" applyAlignment="1" applyProtection="1">
      <alignment horizontal="right" vertical="center"/>
      <protection locked="0"/>
    </xf>
    <xf numFmtId="168" fontId="14" fillId="3" borderId="0" xfId="2" applyNumberFormat="1" applyFont="1" applyFill="1" applyBorder="1" applyAlignment="1" applyProtection="1">
      <alignment horizontal="right" vertical="center"/>
      <protection locked="0"/>
    </xf>
    <xf numFmtId="167" fontId="14" fillId="3" borderId="0" xfId="5" applyNumberFormat="1" applyFont="1" applyFill="1" applyBorder="1" applyAlignment="1" applyProtection="1">
      <alignment horizontal="right" vertical="center"/>
      <protection locked="0"/>
    </xf>
    <xf numFmtId="0" fontId="15" fillId="0" borderId="4" xfId="0" applyFont="1" applyFill="1" applyBorder="1" applyAlignment="1">
      <alignment horizontal="left" vertical="center" wrapText="1"/>
    </xf>
    <xf numFmtId="168" fontId="16" fillId="0" borderId="4" xfId="0" applyNumberFormat="1" applyFont="1" applyFill="1" applyBorder="1" applyAlignment="1">
      <alignment horizontal="center" vertical="center" wrapText="1"/>
    </xf>
    <xf numFmtId="168" fontId="17" fillId="0" borderId="4" xfId="2" applyNumberFormat="1" applyFont="1" applyFill="1" applyBorder="1" applyAlignment="1">
      <alignment horizontal="left" wrapText="1"/>
    </xf>
    <xf numFmtId="167" fontId="18" fillId="0" borderId="4" xfId="5" applyNumberFormat="1" applyFont="1" applyFill="1" applyBorder="1" applyAlignment="1" applyProtection="1">
      <alignment horizontal="center" vertical="center"/>
      <protection locked="0"/>
    </xf>
    <xf numFmtId="168" fontId="19" fillId="3" borderId="4" xfId="2" applyNumberFormat="1" applyFont="1" applyFill="1" applyBorder="1" applyAlignment="1" applyProtection="1">
      <alignment horizontal="right" vertical="center"/>
      <protection locked="0"/>
    </xf>
    <xf numFmtId="167" fontId="19" fillId="3" borderId="4" xfId="5" applyNumberFormat="1" applyFont="1" applyFill="1" applyBorder="1" applyAlignment="1" applyProtection="1">
      <alignment horizontal="right" vertical="center"/>
      <protection locked="0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165" fontId="20" fillId="0" borderId="0" xfId="1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wrapText="1"/>
    </xf>
    <xf numFmtId="167" fontId="20" fillId="0" borderId="0" xfId="5" applyNumberFormat="1" applyFont="1" applyFill="1" applyBorder="1" applyAlignment="1" applyProtection="1">
      <alignment horizontal="center" vertical="center"/>
      <protection locked="0"/>
    </xf>
    <xf numFmtId="0" fontId="13" fillId="4" borderId="0" xfId="0" quotePrefix="1" applyFont="1" applyFill="1" applyBorder="1" applyAlignment="1">
      <alignment horizontal="justify" vertical="top" wrapText="1"/>
    </xf>
    <xf numFmtId="0" fontId="3" fillId="3" borderId="0" xfId="0" applyFont="1" applyFill="1" applyBorder="1" applyAlignment="1" applyProtection="1">
      <alignment horizontal="left"/>
    </xf>
    <xf numFmtId="0" fontId="22" fillId="0" borderId="0" xfId="0" applyFont="1" applyBorder="1" applyProtection="1"/>
    <xf numFmtId="0" fontId="23" fillId="0" borderId="0" xfId="0" applyFont="1" applyProtection="1"/>
    <xf numFmtId="0" fontId="22" fillId="0" borderId="0" xfId="0" applyFont="1" applyProtection="1"/>
    <xf numFmtId="0" fontId="22" fillId="0" borderId="0" xfId="0" applyFont="1" applyFill="1" applyBorder="1" applyProtection="1"/>
    <xf numFmtId="0" fontId="3" fillId="3" borderId="0" xfId="0" applyFont="1" applyFill="1" applyBorder="1" applyProtection="1"/>
    <xf numFmtId="0" fontId="23" fillId="3" borderId="0" xfId="0" applyFont="1" applyFill="1" applyAlignment="1" applyProtection="1">
      <alignment horizontal="left"/>
    </xf>
    <xf numFmtId="0" fontId="3" fillId="2" borderId="3" xfId="0" applyFont="1" applyFill="1" applyBorder="1" applyProtection="1"/>
    <xf numFmtId="0" fontId="23" fillId="3" borderId="0" xfId="0" applyFont="1" applyFill="1" applyBorder="1" applyProtection="1"/>
    <xf numFmtId="0" fontId="25" fillId="3" borderId="0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top"/>
    </xf>
    <xf numFmtId="0" fontId="18" fillId="0" borderId="0" xfId="0" applyFont="1" applyFill="1" applyBorder="1" applyAlignment="1" applyProtection="1">
      <alignment horizontal="center"/>
    </xf>
    <xf numFmtId="0" fontId="23" fillId="0" borderId="0" xfId="0" applyFont="1" applyAlignment="1" applyProtection="1"/>
    <xf numFmtId="0" fontId="26" fillId="3" borderId="0" xfId="0" applyFont="1" applyFill="1" applyBorder="1" applyAlignment="1">
      <alignment horizontal="left" vertical="center" wrapText="1"/>
    </xf>
    <xf numFmtId="170" fontId="2" fillId="2" borderId="3" xfId="7" quotePrefix="1" applyNumberFormat="1" applyFont="1" applyFill="1" applyBorder="1" applyAlignment="1" applyProtection="1">
      <alignment horizontal="center" vertical="center"/>
      <protection locked="0"/>
    </xf>
    <xf numFmtId="170" fontId="16" fillId="3" borderId="0" xfId="7" quotePrefix="1" applyNumberFormat="1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vertical="center"/>
    </xf>
    <xf numFmtId="0" fontId="8" fillId="3" borderId="0" xfId="0" applyFont="1" applyFill="1" applyAlignment="1" applyProtection="1">
      <alignment horizontal="center" vertical="center"/>
    </xf>
    <xf numFmtId="166" fontId="4" fillId="3" borderId="3" xfId="6" applyFont="1" applyFill="1" applyBorder="1" applyAlignment="1" applyProtection="1">
      <alignment horizontal="center"/>
    </xf>
    <xf numFmtId="166" fontId="4" fillId="3" borderId="0" xfId="6" applyFont="1" applyFill="1" applyBorder="1" applyAlignment="1" applyProtection="1">
      <alignment horizontal="center"/>
    </xf>
    <xf numFmtId="0" fontId="4" fillId="3" borderId="0" xfId="0" applyFont="1" applyFill="1" applyBorder="1" applyAlignment="1" applyProtection="1">
      <alignment horizontal="center"/>
    </xf>
    <xf numFmtId="0" fontId="28" fillId="0" borderId="0" xfId="0" applyFont="1" applyFill="1" applyProtection="1"/>
    <xf numFmtId="49" fontId="23" fillId="3" borderId="0" xfId="0" applyNumberFormat="1" applyFont="1" applyFill="1" applyAlignment="1">
      <alignment horizontal="left" vertical="center"/>
    </xf>
    <xf numFmtId="0" fontId="9" fillId="2" borderId="0" xfId="4" applyFont="1" applyFill="1" applyBorder="1" applyAlignment="1" applyProtection="1">
      <alignment horizontal="left" vertical="center"/>
    </xf>
    <xf numFmtId="165" fontId="9" fillId="2" borderId="3" xfId="6" applyNumberFormat="1" applyFont="1" applyFill="1" applyBorder="1" applyAlignment="1" applyProtection="1">
      <alignment horizontal="center" vertical="center"/>
      <protection locked="0"/>
    </xf>
    <xf numFmtId="166" fontId="29" fillId="0" borderId="0" xfId="6" applyFont="1" applyFill="1" applyBorder="1" applyAlignment="1" applyProtection="1">
      <alignment horizontal="center" vertical="center"/>
      <protection locked="0"/>
    </xf>
    <xf numFmtId="167" fontId="23" fillId="0" borderId="0" xfId="0" applyNumberFormat="1" applyFont="1" applyAlignment="1" applyProtection="1">
      <alignment vertical="center"/>
    </xf>
    <xf numFmtId="0" fontId="23" fillId="0" borderId="0" xfId="0" applyFont="1" applyAlignment="1" applyProtection="1">
      <alignment vertical="center"/>
    </xf>
    <xf numFmtId="49" fontId="30" fillId="3" borderId="0" xfId="0" applyNumberFormat="1" applyFont="1" applyFill="1" applyAlignment="1">
      <alignment horizontal="left" vertical="center"/>
    </xf>
    <xf numFmtId="165" fontId="11" fillId="0" borderId="3" xfId="6" applyNumberFormat="1" applyFont="1" applyFill="1" applyBorder="1" applyAlignment="1" applyProtection="1">
      <alignment horizontal="center" vertical="center"/>
      <protection locked="0"/>
    </xf>
    <xf numFmtId="166" fontId="13" fillId="0" borderId="0" xfId="6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vertical="center"/>
    </xf>
    <xf numFmtId="0" fontId="11" fillId="3" borderId="5" xfId="0" applyNumberFormat="1" applyFont="1" applyFill="1" applyBorder="1" applyAlignment="1">
      <alignment horizontal="left" vertical="center" wrapText="1"/>
    </xf>
    <xf numFmtId="49" fontId="30" fillId="3" borderId="0" xfId="0" applyNumberFormat="1" applyFont="1" applyFill="1" applyAlignment="1">
      <alignment horizontal="left"/>
    </xf>
    <xf numFmtId="0" fontId="11" fillId="0" borderId="0" xfId="0" applyFont="1" applyFill="1" applyBorder="1" applyAlignment="1">
      <alignment horizontal="left" vertical="center" wrapText="1" indent="2"/>
    </xf>
    <xf numFmtId="0" fontId="32" fillId="0" borderId="0" xfId="0" applyFont="1" applyProtection="1"/>
    <xf numFmtId="0" fontId="30" fillId="3" borderId="0" xfId="0" applyFont="1" applyFill="1" applyBorder="1" applyAlignment="1" applyProtection="1">
      <alignment horizontal="left" vertical="center"/>
    </xf>
    <xf numFmtId="0" fontId="11" fillId="0" borderId="5" xfId="0" applyNumberFormat="1" applyFont="1" applyFill="1" applyBorder="1" applyAlignment="1">
      <alignment horizontal="left" vertical="center" wrapText="1"/>
    </xf>
    <xf numFmtId="0" fontId="11" fillId="0" borderId="6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0" fontId="22" fillId="0" borderId="0" xfId="0" applyFont="1" applyAlignment="1" applyProtection="1">
      <alignment vertical="center"/>
    </xf>
    <xf numFmtId="0" fontId="30" fillId="0" borderId="0" xfId="0" applyFont="1" applyAlignment="1" applyProtection="1">
      <alignment vertical="center"/>
    </xf>
    <xf numFmtId="165" fontId="20" fillId="0" borderId="0" xfId="6" applyNumberFormat="1" applyFont="1" applyFill="1" applyBorder="1" applyAlignment="1">
      <alignment horizontal="left" vertical="center" wrapText="1"/>
    </xf>
    <xf numFmtId="49" fontId="3" fillId="3" borderId="0" xfId="0" applyNumberFormat="1" applyFont="1" applyFill="1" applyAlignment="1">
      <alignment horizontal="left"/>
    </xf>
    <xf numFmtId="0" fontId="36" fillId="0" borderId="0" xfId="4" applyFont="1" applyFill="1" applyBorder="1" applyAlignment="1" applyProtection="1">
      <alignment horizontal="center" vertical="center"/>
    </xf>
    <xf numFmtId="0" fontId="36" fillId="0" borderId="0" xfId="4" applyFont="1" applyFill="1" applyBorder="1" applyAlignment="1" applyProtection="1">
      <alignment horizontal="left" vertical="center"/>
    </xf>
    <xf numFmtId="167" fontId="37" fillId="0" borderId="0" xfId="5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/>
    </xf>
    <xf numFmtId="0" fontId="22" fillId="0" borderId="0" xfId="0" applyFont="1" applyAlignment="1" applyProtection="1">
      <alignment horizontal="center" vertical="center"/>
    </xf>
    <xf numFmtId="0" fontId="22" fillId="0" borderId="0" xfId="0" applyFont="1" applyFill="1" applyProtection="1"/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166" fontId="38" fillId="5" borderId="0" xfId="6" applyFont="1" applyFill="1" applyBorder="1" applyAlignment="1">
      <alignment horizontal="center" vertical="center" wrapText="1"/>
    </xf>
    <xf numFmtId="165" fontId="38" fillId="0" borderId="0" xfId="6" applyNumberFormat="1" applyFont="1" applyFill="1" applyBorder="1" applyAlignment="1">
      <alignment horizontal="center" vertical="center" wrapText="1"/>
    </xf>
    <xf numFmtId="0" fontId="38" fillId="0" borderId="0" xfId="8" applyFont="1" applyFill="1" applyBorder="1" applyAlignment="1" applyProtection="1">
      <alignment vertical="center" wrapText="1"/>
      <protection locked="0"/>
    </xf>
    <xf numFmtId="0" fontId="38" fillId="0" borderId="0" xfId="8" applyFont="1" applyFill="1" applyBorder="1" applyAlignment="1" applyProtection="1">
      <alignment horizontal="center" vertical="center"/>
      <protection locked="0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5" fontId="9" fillId="2" borderId="0" xfId="6" applyNumberFormat="1" applyFont="1" applyFill="1" applyBorder="1" applyAlignment="1">
      <alignment horizontal="center" vertical="center" wrapText="1"/>
    </xf>
    <xf numFmtId="165" fontId="9" fillId="2" borderId="7" xfId="6" applyNumberFormat="1" applyFont="1" applyFill="1" applyBorder="1" applyAlignment="1">
      <alignment horizontal="center" vertical="center" wrapText="1"/>
    </xf>
    <xf numFmtId="165" fontId="9" fillId="2" borderId="8" xfId="6" applyNumberFormat="1" applyFont="1" applyFill="1" applyBorder="1" applyAlignment="1">
      <alignment horizontal="center" vertical="center" wrapText="1"/>
    </xf>
    <xf numFmtId="0" fontId="9" fillId="2" borderId="0" xfId="8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 applyProtection="1">
      <alignment horizontal="center" vertical="center"/>
      <protection locked="0"/>
    </xf>
    <xf numFmtId="166" fontId="11" fillId="5" borderId="0" xfId="6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38" fillId="3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vertical="top"/>
    </xf>
    <xf numFmtId="0" fontId="11" fillId="3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4" fontId="11" fillId="3" borderId="0" xfId="0" applyNumberFormat="1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top" wrapText="1"/>
    </xf>
    <xf numFmtId="0" fontId="8" fillId="2" borderId="1" xfId="0" applyFont="1" applyFill="1" applyBorder="1" applyAlignment="1">
      <alignment vertical="top" wrapText="1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</xf>
    <xf numFmtId="49" fontId="38" fillId="0" borderId="0" xfId="0" applyNumberFormat="1" applyFont="1" applyFill="1" applyBorder="1" applyAlignment="1">
      <alignment horizontal="center" vertical="center"/>
    </xf>
    <xf numFmtId="0" fontId="6" fillId="2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Protection="1"/>
    <xf numFmtId="0" fontId="2" fillId="2" borderId="0" xfId="0" applyNumberFormat="1" applyFont="1" applyFill="1" applyBorder="1" applyAlignment="1" applyProtection="1">
      <alignment vertical="center"/>
    </xf>
    <xf numFmtId="0" fontId="11" fillId="0" borderId="0" xfId="0" applyFont="1" applyBorder="1" applyAlignment="1">
      <alignment vertical="center"/>
    </xf>
    <xf numFmtId="43" fontId="11" fillId="0" borderId="0" xfId="0" applyNumberFormat="1" applyFont="1" applyBorder="1" applyAlignment="1">
      <alignment vertical="center"/>
    </xf>
    <xf numFmtId="43" fontId="11" fillId="0" borderId="0" xfId="1" applyFont="1" applyBorder="1" applyAlignment="1">
      <alignment vertical="center"/>
    </xf>
    <xf numFmtId="0" fontId="38" fillId="0" borderId="0" xfId="0" applyFont="1" applyBorder="1" applyAlignment="1">
      <alignment vertical="center"/>
    </xf>
    <xf numFmtId="166" fontId="38" fillId="0" borderId="0" xfId="6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left" vertical="center" wrapText="1"/>
    </xf>
    <xf numFmtId="164" fontId="38" fillId="0" borderId="0" xfId="0" applyNumberFormat="1" applyFont="1" applyFill="1" applyBorder="1" applyAlignment="1">
      <alignment horizontal="center" vertical="center" wrapText="1"/>
    </xf>
    <xf numFmtId="164" fontId="38" fillId="3" borderId="0" xfId="0" quotePrefix="1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vertical="center"/>
    </xf>
    <xf numFmtId="0" fontId="10" fillId="2" borderId="1" xfId="0" applyFont="1" applyFill="1" applyBorder="1" applyAlignment="1" applyProtection="1">
      <alignment horizontal="center"/>
    </xf>
    <xf numFmtId="49" fontId="38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center"/>
    </xf>
    <xf numFmtId="0" fontId="11" fillId="0" borderId="0" xfId="0" applyFont="1" applyFill="1" applyBorder="1"/>
    <xf numFmtId="0" fontId="39" fillId="0" borderId="0" xfId="0" applyFont="1" applyBorder="1"/>
    <xf numFmtId="165" fontId="39" fillId="0" borderId="0" xfId="6" applyNumberFormat="1" applyFont="1" applyBorder="1"/>
    <xf numFmtId="0" fontId="8" fillId="0" borderId="0" xfId="0" applyFont="1" applyBorder="1" applyAlignment="1">
      <alignment horizontal="center"/>
    </xf>
    <xf numFmtId="0" fontId="36" fillId="0" borderId="0" xfId="0" applyFont="1" applyBorder="1"/>
    <xf numFmtId="166" fontId="36" fillId="0" borderId="0" xfId="6" applyFont="1" applyFill="1" applyBorder="1" applyAlignment="1">
      <alignment horizontal="center"/>
    </xf>
    <xf numFmtId="165" fontId="36" fillId="0" borderId="0" xfId="6" applyNumberFormat="1" applyFont="1" applyFill="1" applyBorder="1" applyAlignment="1">
      <alignment horizontal="center"/>
    </xf>
    <xf numFmtId="49" fontId="36" fillId="0" borderId="0" xfId="5" applyNumberFormat="1" applyFont="1" applyFill="1" applyBorder="1" applyAlignment="1" applyProtection="1">
      <alignment horizontal="left"/>
      <protection hidden="1"/>
    </xf>
    <xf numFmtId="0" fontId="8" fillId="3" borderId="0" xfId="0" quotePrefix="1" applyFont="1" applyFill="1" applyBorder="1" applyAlignment="1">
      <alignment horizontal="center"/>
    </xf>
    <xf numFmtId="0" fontId="39" fillId="0" borderId="0" xfId="0" applyFont="1" applyBorder="1" applyAlignment="1">
      <alignment vertical="center"/>
    </xf>
    <xf numFmtId="166" fontId="39" fillId="0" borderId="0" xfId="6" applyFont="1" applyBorder="1" applyAlignment="1">
      <alignment horizontal="center" vertical="center"/>
    </xf>
    <xf numFmtId="167" fontId="11" fillId="0" borderId="12" xfId="6" applyNumberFormat="1" applyFont="1" applyBorder="1" applyAlignment="1">
      <alignment horizontal="center" vertical="center"/>
    </xf>
    <xf numFmtId="167" fontId="11" fillId="0" borderId="13" xfId="6" applyNumberFormat="1" applyFont="1" applyBorder="1" applyAlignment="1">
      <alignment horizontal="center" vertical="center"/>
    </xf>
    <xf numFmtId="49" fontId="11" fillId="0" borderId="13" xfId="5" applyNumberFormat="1" applyFont="1" applyFill="1" applyBorder="1" applyAlignment="1" applyProtection="1">
      <alignment horizontal="left" vertical="center" indent="1"/>
      <protection hidden="1"/>
    </xf>
    <xf numFmtId="0" fontId="8" fillId="3" borderId="0" xfId="0" quotePrefix="1" applyFont="1" applyFill="1" applyBorder="1" applyAlignment="1">
      <alignment horizontal="center" vertical="center"/>
    </xf>
    <xf numFmtId="166" fontId="40" fillId="0" borderId="0" xfId="6" applyFont="1" applyFill="1" applyBorder="1" applyAlignment="1" applyProtection="1">
      <alignment horizontal="center" vertical="center"/>
      <protection hidden="1"/>
    </xf>
    <xf numFmtId="167" fontId="20" fillId="2" borderId="2" xfId="6" applyNumberFormat="1" applyFont="1" applyFill="1" applyBorder="1" applyAlignment="1" applyProtection="1">
      <alignment horizontal="center" vertical="center"/>
      <protection hidden="1"/>
    </xf>
    <xf numFmtId="167" fontId="20" fillId="2" borderId="1" xfId="6" applyNumberFormat="1" applyFont="1" applyFill="1" applyBorder="1" applyAlignment="1" applyProtection="1">
      <alignment horizontal="center" vertical="center"/>
      <protection hidden="1"/>
    </xf>
    <xf numFmtId="0" fontId="9" fillId="2" borderId="1" xfId="9" applyFont="1" applyFill="1" applyBorder="1" applyAlignment="1" applyProtection="1">
      <alignment vertical="center"/>
      <protection hidden="1"/>
    </xf>
    <xf numFmtId="0" fontId="8" fillId="3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6" fontId="36" fillId="0" borderId="0" xfId="6" applyFont="1" applyFill="1" applyBorder="1" applyAlignment="1">
      <alignment horizontal="center" vertical="center"/>
    </xf>
    <xf numFmtId="167" fontId="9" fillId="6" borderId="3" xfId="6" applyNumberFormat="1" applyFont="1" applyFill="1" applyBorder="1" applyAlignment="1">
      <alignment horizontal="center" vertical="center"/>
    </xf>
    <xf numFmtId="167" fontId="9" fillId="6" borderId="1" xfId="6" applyNumberFormat="1" applyFont="1" applyFill="1" applyBorder="1" applyAlignment="1">
      <alignment horizontal="center" vertical="center"/>
    </xf>
    <xf numFmtId="49" fontId="9" fillId="6" borderId="1" xfId="5" applyNumberFormat="1" applyFont="1" applyFill="1" applyBorder="1" applyAlignment="1" applyProtection="1">
      <alignment horizontal="left" vertical="center"/>
      <protection hidden="1"/>
    </xf>
    <xf numFmtId="167" fontId="11" fillId="0" borderId="2" xfId="6" applyNumberFormat="1" applyFont="1" applyBorder="1" applyAlignment="1">
      <alignment horizontal="center" vertical="center"/>
    </xf>
    <xf numFmtId="167" fontId="11" fillId="0" borderId="1" xfId="6" applyNumberFormat="1" applyFont="1" applyBorder="1" applyAlignment="1">
      <alignment horizontal="center" vertical="center"/>
    </xf>
    <xf numFmtId="49" fontId="11" fillId="0" borderId="1" xfId="5" applyNumberFormat="1" applyFont="1" applyFill="1" applyBorder="1" applyAlignment="1" applyProtection="1">
      <alignment horizontal="left" vertical="center" indent="1"/>
      <protection hidden="1"/>
    </xf>
    <xf numFmtId="0" fontId="41" fillId="0" borderId="0" xfId="0" applyFont="1" applyBorder="1" applyAlignment="1">
      <alignment vertical="center"/>
    </xf>
    <xf numFmtId="0" fontId="42" fillId="0" borderId="0" xfId="9" applyFont="1" applyFill="1" applyBorder="1" applyAlignment="1" applyProtection="1">
      <alignment horizontal="center" vertical="center"/>
      <protection hidden="1"/>
    </xf>
    <xf numFmtId="165" fontId="2" fillId="2" borderId="2" xfId="6" applyNumberFormat="1" applyFont="1" applyFill="1" applyBorder="1" applyAlignment="1" applyProtection="1">
      <alignment horizontal="right" vertical="center" wrapText="1"/>
      <protection hidden="1"/>
    </xf>
    <xf numFmtId="165" fontId="2" fillId="2" borderId="1" xfId="6" applyNumberFormat="1" applyFont="1" applyFill="1" applyBorder="1" applyAlignment="1" applyProtection="1">
      <alignment horizontal="right" vertical="center" wrapText="1"/>
      <protection hidden="1"/>
    </xf>
    <xf numFmtId="0" fontId="2" fillId="2" borderId="1" xfId="9" applyFont="1" applyFill="1" applyBorder="1" applyAlignment="1" applyProtection="1">
      <alignment wrapText="1"/>
      <protection hidden="1"/>
    </xf>
    <xf numFmtId="0" fontId="2" fillId="3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 wrapText="1"/>
    </xf>
    <xf numFmtId="0" fontId="41" fillId="0" borderId="0" xfId="0" applyFont="1" applyBorder="1"/>
    <xf numFmtId="0" fontId="41" fillId="3" borderId="0" xfId="0" applyFont="1" applyFill="1" applyBorder="1"/>
    <xf numFmtId="0" fontId="8" fillId="2" borderId="1" xfId="0" applyFont="1" applyFill="1" applyBorder="1"/>
    <xf numFmtId="49" fontId="2" fillId="3" borderId="0" xfId="0" applyNumberFormat="1" applyFont="1" applyFill="1" applyAlignment="1">
      <alignment horizontal="center" vertical="center"/>
    </xf>
    <xf numFmtId="0" fontId="39" fillId="0" borderId="0" xfId="0" applyFont="1" applyFill="1" applyBorder="1"/>
    <xf numFmtId="165" fontId="8" fillId="0" borderId="2" xfId="6" applyNumberFormat="1" applyFont="1" applyFill="1" applyBorder="1"/>
    <xf numFmtId="165" fontId="8" fillId="0" borderId="1" xfId="6" applyNumberFormat="1" applyFont="1" applyFill="1" applyBorder="1"/>
    <xf numFmtId="0" fontId="42" fillId="0" borderId="1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13" fillId="0" borderId="0" xfId="0" applyFont="1"/>
    <xf numFmtId="0" fontId="13" fillId="0" borderId="0" xfId="0" applyFont="1" applyFill="1" applyProtection="1"/>
    <xf numFmtId="49" fontId="20" fillId="0" borderId="0" xfId="0" applyNumberFormat="1" applyFont="1" applyFill="1" applyAlignment="1">
      <alignment horizontal="center" vertical="center"/>
    </xf>
    <xf numFmtId="0" fontId="39" fillId="0" borderId="0" xfId="0" applyFont="1"/>
    <xf numFmtId="0" fontId="39" fillId="0" borderId="0" xfId="0" applyFont="1" applyFill="1" applyProtection="1"/>
    <xf numFmtId="0" fontId="8" fillId="0" borderId="0" xfId="0" applyFont="1" applyFill="1" applyProtection="1"/>
    <xf numFmtId="0" fontId="42" fillId="0" borderId="0" xfId="0" applyNumberFormat="1" applyFont="1" applyFill="1" applyBorder="1" applyAlignment="1" applyProtection="1">
      <alignment vertical="center"/>
    </xf>
    <xf numFmtId="0" fontId="29" fillId="0" borderId="0" xfId="0" applyFont="1"/>
    <xf numFmtId="0" fontId="29" fillId="0" borderId="0" xfId="0" applyFont="1" applyFill="1" applyProtection="1"/>
    <xf numFmtId="0" fontId="29" fillId="0" borderId="0" xfId="0" applyFont="1" applyFill="1" applyBorder="1" applyProtection="1"/>
    <xf numFmtId="0" fontId="29" fillId="0" borderId="0" xfId="0" applyFont="1" applyFill="1" applyBorder="1" applyAlignment="1" applyProtection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0" fontId="37" fillId="0" borderId="0" xfId="0" applyFont="1" applyBorder="1"/>
    <xf numFmtId="167" fontId="11" fillId="0" borderId="14" xfId="6" applyNumberFormat="1" applyFont="1" applyBorder="1" applyAlignment="1">
      <alignment horizontal="center" vertical="center"/>
    </xf>
    <xf numFmtId="167" fontId="20" fillId="2" borderId="15" xfId="6" applyNumberFormat="1" applyFont="1" applyFill="1" applyBorder="1" applyAlignment="1" applyProtection="1">
      <alignment horizontal="center" vertical="center"/>
      <protection hidden="1"/>
    </xf>
    <xf numFmtId="167" fontId="9" fillId="6" borderId="15" xfId="6" applyNumberFormat="1" applyFont="1" applyFill="1" applyBorder="1" applyAlignment="1">
      <alignment horizontal="center" vertical="center"/>
    </xf>
    <xf numFmtId="165" fontId="2" fillId="2" borderId="15" xfId="6" applyNumberFormat="1" applyFont="1" applyFill="1" applyBorder="1" applyAlignment="1">
      <alignment horizontal="center" vertical="center"/>
    </xf>
    <xf numFmtId="165" fontId="2" fillId="2" borderId="15" xfId="6" applyNumberFormat="1" applyFont="1" applyFill="1" applyBorder="1" applyAlignment="1">
      <alignment horizontal="center"/>
    </xf>
    <xf numFmtId="165" fontId="36" fillId="0" borderId="0" xfId="6" applyNumberFormat="1" applyFont="1" applyFill="1" applyBorder="1" applyAlignment="1">
      <alignment horizontal="center" vertical="center"/>
    </xf>
    <xf numFmtId="49" fontId="36" fillId="0" borderId="0" xfId="5" applyNumberFormat="1" applyFont="1" applyFill="1" applyBorder="1" applyAlignment="1" applyProtection="1">
      <alignment horizontal="left" vertical="center"/>
      <protection hidden="1"/>
    </xf>
    <xf numFmtId="0" fontId="37" fillId="0" borderId="0" xfId="0" applyFont="1" applyBorder="1" applyAlignment="1">
      <alignment vertical="center"/>
    </xf>
    <xf numFmtId="167" fontId="11" fillId="0" borderId="15" xfId="6" applyNumberFormat="1" applyFont="1" applyBorder="1" applyAlignment="1">
      <alignment horizontal="center" vertical="center"/>
    </xf>
    <xf numFmtId="0" fontId="43" fillId="0" borderId="0" xfId="0" applyFont="1" applyBorder="1" applyAlignment="1">
      <alignment vertical="center"/>
    </xf>
    <xf numFmtId="0" fontId="8" fillId="0" borderId="0" xfId="0" applyFont="1" applyFill="1" applyBorder="1" applyProtection="1"/>
    <xf numFmtId="49" fontId="8" fillId="0" borderId="0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165" fontId="8" fillId="2" borderId="0" xfId="6" applyNumberFormat="1" applyFont="1" applyFill="1" applyBorder="1"/>
    <xf numFmtId="0" fontId="2" fillId="2" borderId="0" xfId="0" applyNumberFormat="1" applyFont="1" applyFill="1" applyBorder="1" applyAlignment="1" applyProtection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167" fontId="11" fillId="0" borderId="16" xfId="6" applyNumberFormat="1" applyFont="1" applyBorder="1" applyAlignment="1">
      <alignment horizontal="center" vertical="center"/>
    </xf>
    <xf numFmtId="167" fontId="11" fillId="0" borderId="3" xfId="6" applyNumberFormat="1" applyFont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 vertical="center"/>
    </xf>
    <xf numFmtId="165" fontId="2" fillId="2" borderId="3" xfId="6" applyNumberFormat="1" applyFont="1" applyFill="1" applyBorder="1" applyAlignment="1">
      <alignment horizontal="center"/>
    </xf>
    <xf numFmtId="0" fontId="8" fillId="0" borderId="2" xfId="0" applyFont="1" applyFill="1" applyBorder="1" applyProtection="1"/>
    <xf numFmtId="0" fontId="39" fillId="0" borderId="1" xfId="0" applyFont="1" applyBorder="1"/>
    <xf numFmtId="0" fontId="8" fillId="2" borderId="2" xfId="0" applyFont="1" applyFill="1" applyBorder="1" applyProtection="1"/>
    <xf numFmtId="0" fontId="2" fillId="2" borderId="1" xfId="0" applyNumberFormat="1" applyFont="1" applyFill="1" applyBorder="1" applyAlignment="1" applyProtection="1">
      <alignment vertical="center"/>
    </xf>
    <xf numFmtId="0" fontId="8" fillId="0" borderId="0" xfId="0" applyFont="1" applyBorder="1"/>
    <xf numFmtId="49" fontId="37" fillId="0" borderId="0" xfId="5" applyNumberFormat="1" applyFont="1" applyFill="1" applyBorder="1" applyAlignment="1" applyProtection="1">
      <alignment horizontal="left" vertical="center" indent="1"/>
      <protection hidden="1"/>
    </xf>
    <xf numFmtId="0" fontId="37" fillId="0" borderId="0" xfId="10" applyFont="1" applyBorder="1" applyAlignment="1" applyProtection="1">
      <alignment vertical="center"/>
    </xf>
    <xf numFmtId="0" fontId="39" fillId="0" borderId="0" xfId="0" quotePrefix="1" applyFont="1" applyFill="1" applyBorder="1" applyAlignment="1">
      <alignment vertical="top" wrapText="1"/>
    </xf>
    <xf numFmtId="0" fontId="8" fillId="0" borderId="0" xfId="10" applyFont="1" applyBorder="1" applyAlignment="1" applyProtection="1">
      <alignment vertical="center"/>
    </xf>
    <xf numFmtId="0" fontId="42" fillId="0" borderId="0" xfId="0" applyFont="1" applyFill="1" applyBorder="1" applyAlignment="1">
      <alignment vertical="center" wrapText="1"/>
    </xf>
    <xf numFmtId="0" fontId="42" fillId="0" borderId="0" xfId="0" applyFont="1" applyFill="1" applyBorder="1" applyAlignment="1">
      <alignment horizontal="left" wrapText="1"/>
    </xf>
    <xf numFmtId="166" fontId="39" fillId="0" borderId="0" xfId="6" applyFont="1" applyFill="1" applyBorder="1" applyAlignment="1">
      <alignment horizontal="center" vertical="center"/>
    </xf>
    <xf numFmtId="49" fontId="39" fillId="0" borderId="0" xfId="5" applyNumberFormat="1" applyFont="1" applyFill="1" applyBorder="1" applyAlignment="1" applyProtection="1">
      <alignment horizontal="left" vertical="center" indent="1"/>
      <protection hidden="1"/>
    </xf>
    <xf numFmtId="0" fontId="8" fillId="0" borderId="0" xfId="0" quotePrefix="1" applyFont="1" applyFill="1" applyBorder="1"/>
    <xf numFmtId="165" fontId="11" fillId="0" borderId="12" xfId="6" applyNumberFormat="1" applyFont="1" applyFill="1" applyBorder="1" applyAlignment="1">
      <alignment horizontal="center" vertical="center"/>
    </xf>
    <xf numFmtId="165" fontId="11" fillId="0" borderId="17" xfId="6" applyNumberFormat="1" applyFont="1" applyFill="1" applyBorder="1" applyAlignment="1">
      <alignment horizontal="center" vertical="center"/>
    </xf>
    <xf numFmtId="165" fontId="11" fillId="0" borderId="13" xfId="6" applyNumberFormat="1" applyFont="1" applyFill="1" applyBorder="1" applyAlignment="1">
      <alignment horizontal="center" vertical="center"/>
    </xf>
    <xf numFmtId="49" fontId="11" fillId="0" borderId="13" xfId="5" applyNumberFormat="1" applyFont="1" applyFill="1" applyBorder="1" applyAlignment="1" applyProtection="1">
      <alignment horizontal="left" vertical="center"/>
      <protection hidden="1"/>
    </xf>
    <xf numFmtId="0" fontId="8" fillId="0" borderId="0" xfId="0" quotePrefix="1" applyFont="1" applyFill="1" applyBorder="1" applyAlignment="1">
      <alignment vertical="center"/>
    </xf>
    <xf numFmtId="0" fontId="2" fillId="0" borderId="0" xfId="1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/>
    </xf>
    <xf numFmtId="0" fontId="42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vertical="center"/>
    </xf>
    <xf numFmtId="0" fontId="37" fillId="0" borderId="0" xfId="0" applyFont="1" applyFill="1" applyBorder="1"/>
    <xf numFmtId="0" fontId="37" fillId="0" borderId="2" xfId="0" applyFont="1" applyFill="1" applyBorder="1"/>
    <xf numFmtId="0" fontId="37" fillId="0" borderId="1" xfId="0" applyFont="1" applyFill="1" applyBorder="1"/>
    <xf numFmtId="0" fontId="8" fillId="0" borderId="0" xfId="0" applyFont="1" applyFill="1" applyBorder="1"/>
    <xf numFmtId="165" fontId="13" fillId="0" borderId="0" xfId="6" applyNumberFormat="1" applyFont="1" applyFill="1" applyBorder="1"/>
    <xf numFmtId="0" fontId="2" fillId="2" borderId="2" xfId="0" applyNumberFormat="1" applyFont="1" applyFill="1" applyBorder="1" applyAlignment="1" applyProtection="1">
      <alignment vertical="center"/>
    </xf>
    <xf numFmtId="0" fontId="37" fillId="3" borderId="0" xfId="0" applyFont="1" applyFill="1" applyBorder="1"/>
    <xf numFmtId="0" fontId="37" fillId="0" borderId="0" xfId="0" applyFont="1" applyFill="1" applyBorder="1" applyProtection="1"/>
    <xf numFmtId="0" fontId="37" fillId="0" borderId="0" xfId="0" applyFont="1" applyBorder="1" applyProtection="1"/>
    <xf numFmtId="0" fontId="40" fillId="0" borderId="0" xfId="0" quotePrefix="1" applyFont="1" applyFill="1" applyBorder="1" applyAlignment="1" applyProtection="1">
      <alignment horizontal="center"/>
    </xf>
    <xf numFmtId="0" fontId="39" fillId="0" borderId="0" xfId="0" applyFont="1" applyFill="1" applyBorder="1" applyProtection="1"/>
    <xf numFmtId="0" fontId="9" fillId="0" borderId="0" xfId="0" quotePrefix="1" applyFont="1" applyFill="1" applyBorder="1"/>
    <xf numFmtId="168" fontId="39" fillId="0" borderId="0" xfId="2" applyNumberFormat="1" applyFont="1" applyFill="1" applyBorder="1" applyAlignment="1" applyProtection="1">
      <alignment horizontal="center" vertical="center"/>
      <protection locked="0"/>
    </xf>
    <xf numFmtId="49" fontId="39" fillId="0" borderId="0" xfId="5" applyNumberFormat="1" applyFont="1" applyFill="1" applyBorder="1" applyAlignment="1" applyProtection="1">
      <alignment horizontal="left" vertical="center" indent="1"/>
    </xf>
    <xf numFmtId="168" fontId="11" fillId="0" borderId="16" xfId="6" applyNumberFormat="1" applyFont="1" applyBorder="1" applyAlignment="1">
      <alignment horizontal="center" vertical="center"/>
    </xf>
    <xf numFmtId="49" fontId="11" fillId="0" borderId="13" xfId="5" applyNumberFormat="1" applyFont="1" applyFill="1" applyBorder="1" applyAlignment="1" applyProtection="1">
      <alignment horizontal="left" vertical="center" indent="2"/>
    </xf>
    <xf numFmtId="168" fontId="11" fillId="0" borderId="3" xfId="6" applyNumberFormat="1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left" vertical="center" indent="2"/>
    </xf>
    <xf numFmtId="49" fontId="11" fillId="0" borderId="1" xfId="5" applyNumberFormat="1" applyFont="1" applyFill="1" applyBorder="1" applyAlignment="1" applyProtection="1">
      <alignment horizontal="left" vertical="center" indent="2"/>
    </xf>
    <xf numFmtId="0" fontId="43" fillId="3" borderId="0" xfId="10" applyFont="1" applyFill="1" applyBorder="1" applyAlignment="1" applyProtection="1">
      <alignment vertical="center"/>
    </xf>
    <xf numFmtId="0" fontId="43" fillId="0" borderId="0" xfId="0" applyFont="1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</xf>
    <xf numFmtId="0" fontId="2" fillId="0" borderId="0" xfId="10" applyFont="1" applyFill="1" applyBorder="1" applyAlignment="1" applyProtection="1">
      <alignment horizontal="center"/>
    </xf>
    <xf numFmtId="0" fontId="37" fillId="3" borderId="2" xfId="0" applyFont="1" applyFill="1" applyBorder="1" applyProtection="1"/>
    <xf numFmtId="0" fontId="37" fillId="3" borderId="1" xfId="0" applyFont="1" applyFill="1" applyBorder="1"/>
    <xf numFmtId="49" fontId="9" fillId="0" borderId="0" xfId="0" applyNumberFormat="1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/>
    </xf>
    <xf numFmtId="0" fontId="18" fillId="3" borderId="0" xfId="0" applyFont="1" applyFill="1" applyBorder="1" applyAlignment="1">
      <alignment vertical="center"/>
    </xf>
    <xf numFmtId="165" fontId="18" fillId="0" borderId="0" xfId="6" applyNumberFormat="1" applyFont="1" applyFill="1" applyBorder="1" applyAlignment="1">
      <alignment horizontal="left" vertical="center" wrapText="1"/>
    </xf>
    <xf numFmtId="165" fontId="40" fillId="0" borderId="0" xfId="6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3" borderId="0" xfId="0" quotePrefix="1" applyFont="1" applyFill="1" applyBorder="1" applyAlignment="1" applyProtection="1">
      <alignment horizontal="center" vertical="center"/>
    </xf>
    <xf numFmtId="0" fontId="20" fillId="3" borderId="0" xfId="0" applyFont="1" applyFill="1" applyBorder="1" applyAlignment="1">
      <alignment vertical="center"/>
    </xf>
    <xf numFmtId="0" fontId="13" fillId="0" borderId="0" xfId="0" quotePrefix="1" applyFont="1" applyFill="1" applyBorder="1" applyAlignment="1">
      <alignment vertical="top" wrapText="1"/>
    </xf>
    <xf numFmtId="0" fontId="20" fillId="3" borderId="0" xfId="0" quotePrefix="1" applyFont="1" applyFill="1" applyBorder="1" applyAlignment="1" applyProtection="1">
      <alignment horizontal="center" vertical="center"/>
    </xf>
    <xf numFmtId="0" fontId="45" fillId="3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 applyProtection="1">
      <alignment horizontal="center" vertical="center"/>
    </xf>
    <xf numFmtId="165" fontId="40" fillId="0" borderId="0" xfId="6" applyNumberFormat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3" borderId="0" xfId="0" applyFont="1" applyFill="1" applyBorder="1" applyAlignment="1">
      <alignment vertical="center"/>
    </xf>
    <xf numFmtId="165" fontId="36" fillId="0" borderId="0" xfId="6" applyNumberFormat="1" applyFont="1" applyFill="1" applyBorder="1" applyAlignment="1">
      <alignment horizontal="left" vertical="center" wrapText="1"/>
    </xf>
    <xf numFmtId="0" fontId="37" fillId="3" borderId="0" xfId="0" applyFont="1" applyFill="1" applyBorder="1" applyAlignment="1">
      <alignment vertical="center"/>
    </xf>
    <xf numFmtId="165" fontId="37" fillId="0" borderId="0" xfId="6" applyNumberFormat="1" applyFont="1" applyFill="1" applyBorder="1" applyAlignment="1">
      <alignment horizontal="left" vertical="center" wrapText="1"/>
    </xf>
    <xf numFmtId="165" fontId="39" fillId="0" borderId="0" xfId="6" applyNumberFormat="1" applyFont="1" applyFill="1" applyBorder="1" applyAlignment="1">
      <alignment horizontal="right" vertical="center" wrapText="1"/>
    </xf>
    <xf numFmtId="0" fontId="8" fillId="3" borderId="0" xfId="0" quotePrefix="1" applyFont="1" applyFill="1" applyBorder="1" applyAlignment="1" applyProtection="1">
      <alignment horizontal="center" vertical="center"/>
    </xf>
    <xf numFmtId="0" fontId="43" fillId="3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37" fillId="3" borderId="0" xfId="0" applyFont="1" applyFill="1" applyBorder="1" applyAlignment="1">
      <alignment vertical="top"/>
    </xf>
    <xf numFmtId="0" fontId="39" fillId="0" borderId="0" xfId="0" applyFont="1" applyFill="1" applyBorder="1" applyAlignment="1">
      <alignment horizontal="center" vertical="top" wrapText="1"/>
    </xf>
    <xf numFmtId="0" fontId="42" fillId="0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3" borderId="0" xfId="0" applyFont="1" applyFill="1" applyBorder="1" applyAlignment="1" applyProtection="1">
      <alignment horizontal="center" vertical="top"/>
    </xf>
    <xf numFmtId="0" fontId="37" fillId="3" borderId="0" xfId="0" applyFont="1" applyFill="1" applyBorder="1" applyProtection="1"/>
    <xf numFmtId="0" fontId="8" fillId="3" borderId="0" xfId="0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horizontal="right"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36" fillId="0" borderId="0" xfId="6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 applyProtection="1">
      <alignment horizontal="center" vertical="center"/>
    </xf>
    <xf numFmtId="166" fontId="20" fillId="0" borderId="0" xfId="6" applyFont="1" applyFill="1" applyBorder="1" applyAlignment="1">
      <alignment horizontal="center" vertical="center" wrapText="1"/>
    </xf>
    <xf numFmtId="0" fontId="13" fillId="0" borderId="0" xfId="0" quotePrefix="1" applyFont="1" applyFill="1" applyBorder="1" applyAlignment="1" applyProtection="1">
      <alignment horizontal="center" vertical="center"/>
    </xf>
    <xf numFmtId="0" fontId="29" fillId="0" borderId="0" xfId="0" applyFont="1" applyBorder="1"/>
    <xf numFmtId="166" fontId="18" fillId="0" borderId="0" xfId="6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29" fillId="0" borderId="0" xfId="0" quotePrefix="1" applyFont="1" applyFill="1" applyBorder="1" applyAlignment="1" applyProtection="1">
      <alignment horizontal="center" vertical="center"/>
    </xf>
    <xf numFmtId="37" fontId="40" fillId="0" borderId="0" xfId="6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vertical="center" wrapText="1"/>
    </xf>
    <xf numFmtId="0" fontId="49" fillId="0" borderId="0" xfId="0" applyFont="1" applyBorder="1"/>
    <xf numFmtId="0" fontId="38" fillId="0" borderId="13" xfId="0" applyFont="1" applyFill="1" applyBorder="1" applyAlignment="1">
      <alignment horizontal="left" vertical="center" wrapText="1"/>
    </xf>
    <xf numFmtId="0" fontId="49" fillId="0" borderId="0" xfId="0" quotePrefix="1" applyFont="1" applyFill="1" applyBorder="1" applyAlignment="1" applyProtection="1">
      <alignment horizontal="center" vertical="center"/>
    </xf>
    <xf numFmtId="166" fontId="50" fillId="0" borderId="0" xfId="6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41" fillId="0" borderId="0" xfId="0" applyNumberFormat="1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8" fillId="0" borderId="1" xfId="0" applyFont="1" applyFill="1" applyBorder="1" applyAlignment="1">
      <alignment vertical="center" wrapText="1"/>
    </xf>
    <xf numFmtId="164" fontId="39" fillId="0" borderId="0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0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left" vertical="center" wrapText="1"/>
      <protection locked="0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0" fontId="40" fillId="0" borderId="0" xfId="0" applyFont="1" applyBorder="1" applyAlignment="1">
      <alignment vertical="center"/>
    </xf>
    <xf numFmtId="0" fontId="40" fillId="0" borderId="0" xfId="12" applyFont="1" applyFill="1" applyBorder="1" applyAlignment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vertical="top" wrapText="1"/>
    </xf>
    <xf numFmtId="165" fontId="11" fillId="0" borderId="18" xfId="6" applyNumberFormat="1" applyFont="1" applyFill="1" applyBorder="1" applyAlignment="1">
      <alignment horizontal="center" vertical="center" wrapText="1"/>
    </xf>
    <xf numFmtId="165" fontId="11" fillId="0" borderId="19" xfId="6" applyNumberFormat="1" applyFont="1" applyFill="1" applyBorder="1" applyAlignment="1">
      <alignment horizontal="center" vertical="center" wrapText="1"/>
    </xf>
    <xf numFmtId="167" fontId="11" fillId="3" borderId="18" xfId="11" applyNumberFormat="1" applyFont="1" applyFill="1" applyBorder="1" applyProtection="1"/>
    <xf numFmtId="167" fontId="11" fillId="3" borderId="19" xfId="11" applyNumberFormat="1" applyFont="1" applyFill="1" applyBorder="1" applyProtection="1"/>
    <xf numFmtId="167" fontId="11" fillId="7" borderId="18" xfId="11" applyNumberFormat="1" applyFont="1" applyFill="1" applyBorder="1" applyProtection="1"/>
    <xf numFmtId="167" fontId="11" fillId="7" borderId="19" xfId="11" applyNumberFormat="1" applyFont="1" applyFill="1" applyBorder="1" applyProtection="1"/>
    <xf numFmtId="17" fontId="8" fillId="2" borderId="3" xfId="1" quotePrefix="1" applyNumberFormat="1" applyFont="1" applyFill="1" applyBorder="1" applyAlignment="1" applyProtection="1">
      <alignment horizontal="center" vertical="top"/>
    </xf>
    <xf numFmtId="169" fontId="22" fillId="0" borderId="0" xfId="2" applyNumberFormat="1" applyFont="1" applyProtection="1"/>
    <xf numFmtId="17" fontId="8" fillId="2" borderId="0" xfId="0" quotePrefix="1" applyNumberFormat="1" applyFont="1" applyFill="1" applyBorder="1" applyAlignment="1" applyProtection="1">
      <alignment horizontal="center" vertical="top"/>
    </xf>
    <xf numFmtId="0" fontId="8" fillId="2" borderId="0" xfId="0" quotePrefix="1" applyFont="1" applyFill="1" applyBorder="1" applyAlignment="1" applyProtection="1">
      <alignment horizontal="center" vertical="top"/>
    </xf>
    <xf numFmtId="165" fontId="52" fillId="0" borderId="0" xfId="1" applyNumberFormat="1" applyFont="1" applyFill="1" applyBorder="1" applyAlignment="1">
      <alignment horizontal="left" vertical="center" wrapText="1"/>
    </xf>
    <xf numFmtId="167" fontId="12" fillId="3" borderId="0" xfId="5" applyNumberFormat="1" applyFont="1" applyFill="1" applyBorder="1" applyAlignment="1" applyProtection="1">
      <alignment horizontal="right" vertical="center"/>
      <protection locked="0"/>
    </xf>
    <xf numFmtId="10" fontId="12" fillId="3" borderId="0" xfId="2" applyNumberFormat="1" applyFont="1" applyFill="1" applyBorder="1" applyAlignment="1" applyProtection="1">
      <alignment horizontal="right" vertical="center"/>
      <protection locked="0"/>
    </xf>
    <xf numFmtId="168" fontId="12" fillId="3" borderId="0" xfId="2" applyNumberFormat="1" applyFont="1" applyFill="1" applyBorder="1" applyAlignment="1" applyProtection="1">
      <alignment horizontal="right" vertical="center"/>
      <protection locked="0"/>
    </xf>
    <xf numFmtId="0" fontId="10" fillId="2" borderId="9" xfId="0" applyFont="1" applyFill="1" applyBorder="1" applyProtection="1"/>
    <xf numFmtId="0" fontId="11" fillId="0" borderId="9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165" fontId="11" fillId="0" borderId="0" xfId="1" applyNumberFormat="1" applyFont="1" applyBorder="1"/>
    <xf numFmtId="165" fontId="11" fillId="0" borderId="8" xfId="1" applyNumberFormat="1" applyFont="1" applyBorder="1"/>
    <xf numFmtId="165" fontId="11" fillId="0" borderId="7" xfId="1" applyNumberFormat="1" applyFont="1" applyBorder="1"/>
    <xf numFmtId="49" fontId="2" fillId="2" borderId="21" xfId="0" applyNumberFormat="1" applyFont="1" applyFill="1" applyBorder="1" applyAlignment="1" applyProtection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165" fontId="9" fillId="2" borderId="21" xfId="6" applyNumberFormat="1" applyFont="1" applyFill="1" applyBorder="1" applyAlignment="1">
      <alignment horizontal="center" vertical="center" wrapText="1"/>
    </xf>
    <xf numFmtId="165" fontId="11" fillId="0" borderId="21" xfId="1" applyNumberFormat="1" applyFont="1" applyBorder="1" applyAlignment="1">
      <alignment vertical="center"/>
    </xf>
    <xf numFmtId="165" fontId="38" fillId="0" borderId="8" xfId="1" applyNumberFormat="1" applyFont="1" applyBorder="1"/>
    <xf numFmtId="165" fontId="38" fillId="0" borderId="7" xfId="1" applyNumberFormat="1" applyFont="1" applyBorder="1"/>
    <xf numFmtId="165" fontId="38" fillId="0" borderId="0" xfId="1" applyNumberFormat="1" applyFont="1" applyBorder="1"/>
    <xf numFmtId="0" fontId="2" fillId="2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3" fillId="4" borderId="0" xfId="0" quotePrefix="1" applyFont="1" applyFill="1" applyBorder="1" applyAlignment="1">
      <alignment horizontal="justify" vertical="top" wrapText="1"/>
    </xf>
    <xf numFmtId="0" fontId="35" fillId="4" borderId="0" xfId="0" applyFont="1" applyFill="1" applyBorder="1" applyAlignment="1">
      <alignment horizontal="justify" vertical="top" wrapText="1"/>
    </xf>
    <xf numFmtId="0" fontId="2" fillId="2" borderId="3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vertical="center" wrapText="1"/>
    </xf>
    <xf numFmtId="164" fontId="34" fillId="0" borderId="0" xfId="0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20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2" xfId="0" applyNumberFormat="1" applyFont="1" applyFill="1" applyBorder="1" applyAlignment="1" applyProtection="1">
      <alignment horizontal="left" vertical="center" wrapText="1"/>
    </xf>
    <xf numFmtId="165" fontId="2" fillId="2" borderId="1" xfId="6" applyNumberFormat="1" applyFont="1" applyFill="1" applyBorder="1" applyAlignment="1">
      <alignment horizontal="center"/>
    </xf>
    <xf numFmtId="165" fontId="2" fillId="2" borderId="2" xfId="6" applyNumberFormat="1" applyFont="1" applyFill="1" applyBorder="1" applyAlignment="1">
      <alignment horizontal="center"/>
    </xf>
    <xf numFmtId="165" fontId="2" fillId="2" borderId="1" xfId="6" applyNumberFormat="1" applyFont="1" applyFill="1" applyBorder="1" applyAlignment="1">
      <alignment horizontal="center" vertical="center"/>
    </xf>
    <xf numFmtId="165" fontId="2" fillId="2" borderId="2" xfId="6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wrapText="1"/>
    </xf>
    <xf numFmtId="0" fontId="9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3" fillId="4" borderId="0" xfId="0" quotePrefix="1" applyFont="1" applyFill="1" applyBorder="1" applyAlignment="1">
      <alignment horizontal="center" vertical="top" wrapText="1"/>
    </xf>
    <xf numFmtId="0" fontId="42" fillId="0" borderId="0" xfId="0" applyFont="1" applyFill="1" applyBorder="1" applyAlignment="1" applyProtection="1">
      <alignment horizontal="center" vertical="center"/>
    </xf>
    <xf numFmtId="9" fontId="2" fillId="2" borderId="1" xfId="2" applyFont="1" applyFill="1" applyBorder="1" applyAlignment="1">
      <alignment horizontal="center" vertical="center" wrapText="1"/>
    </xf>
    <xf numFmtId="9" fontId="2" fillId="2" borderId="2" xfId="2" applyFont="1" applyFill="1" applyBorder="1" applyAlignment="1">
      <alignment horizontal="center" vertical="center" wrapText="1"/>
    </xf>
    <xf numFmtId="9" fontId="2" fillId="2" borderId="0" xfId="2" applyFont="1" applyFill="1" applyBorder="1" applyAlignment="1">
      <alignment horizontal="center" vertical="center" wrapText="1"/>
    </xf>
    <xf numFmtId="37" fontId="2" fillId="2" borderId="1" xfId="0" applyNumberFormat="1" applyFont="1" applyFill="1" applyBorder="1" applyAlignment="1" applyProtection="1">
      <alignment horizontal="center" vertical="center"/>
    </xf>
    <xf numFmtId="37" fontId="2" fillId="2" borderId="2" xfId="0" applyNumberFormat="1" applyFont="1" applyFill="1" applyBorder="1" applyAlignment="1" applyProtection="1">
      <alignment horizontal="center" vertical="center"/>
    </xf>
    <xf numFmtId="37" fontId="2" fillId="2" borderId="0" xfId="0" applyNumberFormat="1" applyFont="1" applyFill="1" applyBorder="1" applyAlignment="1" applyProtection="1">
      <alignment horizontal="center" vertical="center"/>
    </xf>
    <xf numFmtId="37" fontId="38" fillId="0" borderId="13" xfId="6" applyNumberFormat="1" applyFont="1" applyFill="1" applyBorder="1" applyAlignment="1">
      <alignment horizontal="center" vertical="center" wrapText="1"/>
    </xf>
    <xf numFmtId="37" fontId="38" fillId="0" borderId="12" xfId="6" applyNumberFormat="1" applyFont="1" applyFill="1" applyBorder="1" applyAlignment="1">
      <alignment horizontal="center" vertical="center" wrapText="1"/>
    </xf>
    <xf numFmtId="0" fontId="48" fillId="0" borderId="4" xfId="0" applyFont="1" applyFill="1" applyBorder="1" applyAlignment="1">
      <alignment horizontal="left" vertical="center" wrapText="1"/>
    </xf>
    <xf numFmtId="165" fontId="52" fillId="0" borderId="22" xfId="1" applyNumberFormat="1" applyFont="1" applyFill="1" applyBorder="1" applyAlignment="1">
      <alignment horizontal="left" vertical="center" wrapText="1"/>
    </xf>
    <xf numFmtId="165" fontId="12" fillId="3" borderId="22" xfId="1" applyNumberFormat="1" applyFont="1" applyFill="1" applyBorder="1" applyAlignment="1" applyProtection="1">
      <alignment horizontal="right" vertical="center"/>
      <protection locked="0"/>
    </xf>
    <xf numFmtId="168" fontId="12" fillId="3" borderId="22" xfId="2" applyNumberFormat="1" applyFont="1" applyFill="1" applyBorder="1" applyAlignment="1" applyProtection="1">
      <alignment horizontal="right" vertical="center"/>
      <protection locked="0"/>
    </xf>
    <xf numFmtId="169" fontId="12" fillId="3" borderId="22" xfId="2" applyNumberFormat="1" applyFont="1" applyFill="1" applyBorder="1" applyAlignment="1" applyProtection="1">
      <alignment horizontal="right" vertical="center"/>
      <protection locked="0"/>
    </xf>
    <xf numFmtId="10" fontId="12" fillId="3" borderId="22" xfId="2" applyNumberFormat="1" applyFont="1" applyFill="1" applyBorder="1" applyAlignment="1" applyProtection="1">
      <alignment horizontal="right" vertical="center"/>
      <protection locked="0"/>
    </xf>
    <xf numFmtId="10" fontId="12" fillId="0" borderId="22" xfId="2" applyNumberFormat="1" applyFont="1" applyFill="1" applyBorder="1" applyAlignment="1" applyProtection="1">
      <alignment horizontal="right" vertical="center"/>
      <protection locked="0"/>
    </xf>
    <xf numFmtId="43" fontId="4" fillId="2" borderId="0" xfId="1" applyFont="1" applyFill="1" applyBorder="1" applyAlignment="1" applyProtection="1">
      <alignment vertical="center"/>
    </xf>
    <xf numFmtId="17" fontId="8" fillId="2" borderId="1" xfId="1" quotePrefix="1" applyNumberFormat="1" applyFont="1" applyFill="1" applyBorder="1" applyAlignment="1" applyProtection="1">
      <alignment horizontal="center" vertical="top"/>
    </xf>
    <xf numFmtId="165" fontId="52" fillId="0" borderId="23" xfId="1" applyNumberFormat="1" applyFont="1" applyFill="1" applyBorder="1" applyAlignment="1">
      <alignment horizontal="left" vertical="center" wrapText="1"/>
    </xf>
    <xf numFmtId="165" fontId="12" fillId="3" borderId="23" xfId="1" applyNumberFormat="1" applyFont="1" applyFill="1" applyBorder="1" applyAlignment="1" applyProtection="1">
      <alignment horizontal="right" vertical="center"/>
      <protection locked="0"/>
    </xf>
    <xf numFmtId="168" fontId="12" fillId="3" borderId="23" xfId="2" applyNumberFormat="1" applyFont="1" applyFill="1" applyBorder="1" applyAlignment="1" applyProtection="1">
      <alignment horizontal="right" vertical="center"/>
      <protection locked="0"/>
    </xf>
    <xf numFmtId="10" fontId="12" fillId="3" borderId="23" xfId="2" applyNumberFormat="1" applyFont="1" applyFill="1" applyBorder="1" applyAlignment="1" applyProtection="1">
      <alignment horizontal="right" vertical="center"/>
      <protection locked="0"/>
    </xf>
    <xf numFmtId="169" fontId="12" fillId="3" borderId="23" xfId="2" applyNumberFormat="1" applyFont="1" applyFill="1" applyBorder="1" applyAlignment="1" applyProtection="1">
      <alignment horizontal="right" vertical="center"/>
      <protection locked="0"/>
    </xf>
    <xf numFmtId="10" fontId="12" fillId="0" borderId="23" xfId="2" applyNumberFormat="1" applyFont="1" applyFill="1" applyBorder="1" applyAlignment="1" applyProtection="1">
      <alignment horizontal="right" vertical="center"/>
      <protection locked="0"/>
    </xf>
    <xf numFmtId="168" fontId="52" fillId="0" borderId="22" xfId="2" applyNumberFormat="1" applyFont="1" applyFill="1" applyBorder="1" applyAlignment="1">
      <alignment horizontal="right" vertical="center" wrapText="1"/>
    </xf>
    <xf numFmtId="168" fontId="52" fillId="0" borderId="23" xfId="2" applyNumberFormat="1" applyFont="1" applyFill="1" applyBorder="1" applyAlignment="1">
      <alignment horizontal="right" vertical="center" wrapText="1"/>
    </xf>
    <xf numFmtId="168" fontId="52" fillId="0" borderId="0" xfId="2" applyNumberFormat="1" applyFont="1" applyFill="1" applyBorder="1" applyAlignment="1">
      <alignment horizontal="right" vertical="center" wrapText="1"/>
    </xf>
    <xf numFmtId="49" fontId="9" fillId="2" borderId="0" xfId="0" applyNumberFormat="1" applyFont="1" applyFill="1" applyBorder="1" applyAlignment="1">
      <alignment horizontal="left" vertical="top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1" fillId="0" borderId="24" xfId="0" applyNumberFormat="1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left" vertical="center" wrapText="1"/>
    </xf>
    <xf numFmtId="165" fontId="52" fillId="0" borderId="25" xfId="1" applyNumberFormat="1" applyFont="1" applyFill="1" applyBorder="1" applyAlignment="1">
      <alignment horizontal="left" vertical="center" wrapText="1"/>
    </xf>
    <xf numFmtId="165" fontId="52" fillId="0" borderId="26" xfId="1" applyNumberFormat="1" applyFont="1" applyFill="1" applyBorder="1" applyAlignment="1">
      <alignment horizontal="left" vertical="center" wrapText="1"/>
    </xf>
    <xf numFmtId="165" fontId="52" fillId="0" borderId="24" xfId="1" applyNumberFormat="1" applyFont="1" applyFill="1" applyBorder="1" applyAlignment="1">
      <alignment horizontal="left" vertical="center" wrapText="1"/>
    </xf>
    <xf numFmtId="169" fontId="52" fillId="0" borderId="23" xfId="2" applyNumberFormat="1" applyFont="1" applyFill="1" applyBorder="1" applyAlignment="1">
      <alignment horizontal="right" vertical="center" wrapText="1"/>
    </xf>
    <xf numFmtId="169" fontId="52" fillId="0" borderId="22" xfId="2" applyNumberFormat="1" applyFont="1" applyFill="1" applyBorder="1" applyAlignment="1">
      <alignment horizontal="right" vertical="center" wrapText="1"/>
    </xf>
    <xf numFmtId="169" fontId="52" fillId="0" borderId="0" xfId="2" applyNumberFormat="1" applyFont="1" applyFill="1" applyBorder="1" applyAlignment="1">
      <alignment horizontal="right" vertical="center" wrapText="1"/>
    </xf>
    <xf numFmtId="165" fontId="23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 applyProtection="1">
      <alignment horizontal="center" vertical="top"/>
    </xf>
    <xf numFmtId="170" fontId="2" fillId="2" borderId="1" xfId="7" quotePrefix="1" applyNumberFormat="1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center" vertical="center"/>
    </xf>
    <xf numFmtId="167" fontId="9" fillId="2" borderId="1" xfId="5" applyNumberFormat="1" applyFont="1" applyFill="1" applyBorder="1" applyAlignment="1" applyProtection="1">
      <alignment horizontal="center" vertical="center"/>
      <protection locked="0"/>
    </xf>
    <xf numFmtId="167" fontId="11" fillId="0" borderId="1" xfId="5" applyNumberFormat="1" applyFont="1" applyFill="1" applyBorder="1" applyAlignment="1" applyProtection="1">
      <alignment horizontal="center" vertical="center"/>
      <protection locked="0"/>
    </xf>
    <xf numFmtId="165" fontId="9" fillId="2" borderId="1" xfId="6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top" wrapText="1"/>
    </xf>
    <xf numFmtId="17" fontId="2" fillId="2" borderId="1" xfId="0" quotePrefix="1" applyNumberFormat="1" applyFont="1" applyFill="1" applyBorder="1" applyAlignment="1">
      <alignment horizontal="center" vertical="top" wrapText="1"/>
    </xf>
    <xf numFmtId="165" fontId="38" fillId="0" borderId="1" xfId="6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center" vertical="center" wrapText="1"/>
    </xf>
    <xf numFmtId="165" fontId="9" fillId="2" borderId="1" xfId="6" applyNumberFormat="1" applyFont="1" applyFill="1" applyBorder="1" applyAlignment="1">
      <alignment horizontal="right" vertical="center" wrapText="1"/>
    </xf>
    <xf numFmtId="165" fontId="53" fillId="0" borderId="1" xfId="6" applyNumberFormat="1" applyFont="1" applyFill="1" applyBorder="1" applyAlignment="1">
      <alignment horizontal="right" vertical="center" wrapText="1"/>
    </xf>
    <xf numFmtId="165" fontId="54" fillId="0" borderId="1" xfId="6" applyNumberFormat="1" applyFont="1" applyFill="1" applyBorder="1" applyAlignment="1">
      <alignment horizontal="right" vertical="center" wrapText="1"/>
    </xf>
  </cellXfs>
  <cellStyles count="13">
    <cellStyle name="Hiperlink" xfId="3" builtinId="8"/>
    <cellStyle name="Normal" xfId="0" builtinId="0"/>
    <cellStyle name="Normal 10 2 2 2" xfId="4" xr:uid="{F9E79D05-58AF-4DF3-9177-0CA2D612908D}"/>
    <cellStyle name="Normal 2" xfId="12" xr:uid="{D866A5F4-1381-44C8-96A2-0B84A2268B36}"/>
    <cellStyle name="Normal 2 2" xfId="8" xr:uid="{0C342608-7158-47E9-AA31-556103283535}"/>
    <cellStyle name="Normal 2 2 2" xfId="9" xr:uid="{B19C30FF-8DCF-4FB3-9065-22CFAEF023CF}"/>
    <cellStyle name="Normal 21" xfId="10" xr:uid="{DDB13879-D96B-4047-BF4D-59957CF0B4FB}"/>
    <cellStyle name="Porcentagem" xfId="2" builtinId="5"/>
    <cellStyle name="Separador de milhares 2" xfId="7" xr:uid="{CEB0E534-351D-4961-8676-8E4634CEFE90}"/>
    <cellStyle name="Separador de milhares 65" xfId="5" xr:uid="{B220491D-C098-4218-B012-A6E793A9E5C8}"/>
    <cellStyle name="Vírgula" xfId="1" builtinId="3"/>
    <cellStyle name="Vírgula 10 6" xfId="11" xr:uid="{C2D83786-8609-44F9-85DF-6531EF7801BF}"/>
    <cellStyle name="Vírgula 2" xfId="6" xr:uid="{C1B6C7A7-A4DA-4E78-96E0-5E2E24170024}"/>
  </cellStyles>
  <dxfs count="12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5C753-C971-423E-A98E-31652A891CCE}">
  <sheetPr>
    <tabColor theme="9" tint="0.39997558519241921"/>
    <pageSetUpPr fitToPage="1"/>
  </sheetPr>
  <dimension ref="B2:H41"/>
  <sheetViews>
    <sheetView showGridLines="0" zoomScale="115" zoomScaleNormal="115" workbookViewId="0">
      <selection activeCell="B2" sqref="B2"/>
    </sheetView>
  </sheetViews>
  <sheetFormatPr defaultRowHeight="14.5"/>
  <cols>
    <col min="1" max="1" width="5.7265625" customWidth="1"/>
    <col min="2" max="2" width="3.81640625" customWidth="1"/>
    <col min="3" max="3" width="63.26953125" customWidth="1"/>
    <col min="4" max="4" width="11" customWidth="1"/>
    <col min="5" max="5" width="11" style="6" customWidth="1"/>
    <col min="6" max="8" width="11" customWidth="1"/>
  </cols>
  <sheetData>
    <row r="2" spans="2:8">
      <c r="B2" s="216" t="s">
        <v>0</v>
      </c>
      <c r="C2" s="1"/>
      <c r="D2" s="2"/>
      <c r="E2" s="3"/>
      <c r="F2" s="3"/>
      <c r="G2" s="3"/>
      <c r="H2" s="127"/>
    </row>
    <row r="3" spans="2:8" s="6" customFormat="1" ht="3" customHeight="1">
      <c r="B3" s="4"/>
      <c r="C3" s="4"/>
      <c r="D3" s="5"/>
      <c r="E3" s="5"/>
      <c r="F3" s="5"/>
      <c r="G3" s="5"/>
      <c r="H3" s="5"/>
    </row>
    <row r="4" spans="2:8">
      <c r="B4" s="7"/>
      <c r="C4" s="7"/>
      <c r="D4" s="8" t="s">
        <v>1</v>
      </c>
      <c r="E4" s="9" t="s">
        <v>2</v>
      </c>
      <c r="F4" s="9" t="s">
        <v>3</v>
      </c>
      <c r="G4" s="9" t="s">
        <v>4</v>
      </c>
      <c r="H4" s="9" t="s">
        <v>5</v>
      </c>
    </row>
    <row r="5" spans="2:8">
      <c r="B5" s="7"/>
      <c r="C5" s="7"/>
      <c r="D5" s="8" t="s">
        <v>6</v>
      </c>
      <c r="E5" s="9" t="s">
        <v>7</v>
      </c>
      <c r="F5" s="9" t="s">
        <v>8</v>
      </c>
      <c r="G5" s="9" t="s">
        <v>9</v>
      </c>
      <c r="H5" s="9" t="s">
        <v>10</v>
      </c>
    </row>
    <row r="6" spans="2:8">
      <c r="B6" s="427"/>
      <c r="C6" s="10"/>
      <c r="D6" s="347" t="s">
        <v>170</v>
      </c>
      <c r="E6" s="417" t="s">
        <v>164</v>
      </c>
      <c r="F6" s="349" t="s">
        <v>163</v>
      </c>
      <c r="G6" s="350" t="s">
        <v>165</v>
      </c>
      <c r="H6" s="350" t="s">
        <v>12</v>
      </c>
    </row>
    <row r="7" spans="2:8" ht="3" customHeight="1">
      <c r="B7" s="4"/>
      <c r="C7" s="4"/>
      <c r="D7" s="11"/>
      <c r="E7" s="5"/>
      <c r="F7" s="5"/>
      <c r="G7" s="5"/>
      <c r="H7" s="5"/>
    </row>
    <row r="8" spans="2:8" s="14" customFormat="1" ht="15" customHeight="1">
      <c r="B8" s="216" t="s">
        <v>14</v>
      </c>
      <c r="C8" s="12"/>
      <c r="D8" s="416"/>
      <c r="E8" s="13"/>
      <c r="F8" s="13"/>
      <c r="G8" s="13"/>
      <c r="H8" s="13"/>
    </row>
    <row r="9" spans="2:8" s="14" customFormat="1" ht="15" customHeight="1">
      <c r="B9" s="428">
        <v>1</v>
      </c>
      <c r="C9" s="16" t="s">
        <v>15</v>
      </c>
      <c r="D9" s="410">
        <v>3271907.1145000001</v>
      </c>
      <c r="E9" s="418">
        <v>3214782.6312299999</v>
      </c>
      <c r="F9" s="351">
        <v>3164835.1132199997</v>
      </c>
      <c r="G9" s="351">
        <v>3084195.4156599999</v>
      </c>
      <c r="H9" s="351">
        <v>3002430.33831</v>
      </c>
    </row>
    <row r="10" spans="2:8" s="14" customFormat="1" ht="15" customHeight="1">
      <c r="B10" s="428">
        <v>2</v>
      </c>
      <c r="C10" s="16" t="s">
        <v>16</v>
      </c>
      <c r="D10" s="410">
        <v>3271907.1145000001</v>
      </c>
      <c r="E10" s="419">
        <v>3214782.6312299999</v>
      </c>
      <c r="F10" s="352">
        <v>3164835.1132199997</v>
      </c>
      <c r="G10" s="352">
        <v>3084195.4156599999</v>
      </c>
      <c r="H10" s="352">
        <v>3002430.33831</v>
      </c>
    </row>
    <row r="11" spans="2:8" s="14" customFormat="1" ht="15" customHeight="1">
      <c r="B11" s="428">
        <v>3</v>
      </c>
      <c r="C11" s="16" t="s">
        <v>17</v>
      </c>
      <c r="D11" s="410">
        <v>3271907.1145000001</v>
      </c>
      <c r="E11" s="419">
        <v>3214782.6312299999</v>
      </c>
      <c r="F11" s="352">
        <v>3164835.1132199997</v>
      </c>
      <c r="G11" s="352">
        <v>3084195.4156599999</v>
      </c>
      <c r="H11" s="352">
        <v>3002430.33831</v>
      </c>
    </row>
    <row r="12" spans="2:8" s="14" customFormat="1" ht="15" customHeight="1">
      <c r="B12" s="429" t="s">
        <v>18</v>
      </c>
      <c r="C12" s="16" t="s">
        <v>19</v>
      </c>
      <c r="D12" s="411">
        <v>0</v>
      </c>
      <c r="E12" s="419">
        <v>0</v>
      </c>
      <c r="F12" s="352">
        <v>0</v>
      </c>
      <c r="G12" s="352">
        <v>0</v>
      </c>
      <c r="H12" s="352">
        <v>0</v>
      </c>
    </row>
    <row r="13" spans="2:8" s="14" customFormat="1" ht="15" customHeight="1">
      <c r="B13" s="429" t="s">
        <v>20</v>
      </c>
      <c r="C13" s="16" t="s">
        <v>21</v>
      </c>
      <c r="D13" s="411">
        <v>0</v>
      </c>
      <c r="E13" s="419">
        <v>0</v>
      </c>
      <c r="F13" s="352">
        <v>0</v>
      </c>
      <c r="G13" s="352">
        <v>0</v>
      </c>
      <c r="H13" s="352">
        <v>0</v>
      </c>
    </row>
    <row r="14" spans="2:8" s="14" customFormat="1" ht="15" customHeight="1">
      <c r="B14" s="216" t="s">
        <v>22</v>
      </c>
      <c r="C14" s="12"/>
      <c r="D14" s="416"/>
      <c r="E14" s="416"/>
      <c r="F14" s="416"/>
      <c r="G14" s="416"/>
      <c r="H14" s="416"/>
    </row>
    <row r="15" spans="2:8" s="14" customFormat="1" ht="15" customHeight="1">
      <c r="B15" s="430">
        <v>4</v>
      </c>
      <c r="C15" s="16" t="s">
        <v>23</v>
      </c>
      <c r="D15" s="410">
        <v>15607639.79861</v>
      </c>
      <c r="E15" s="418">
        <v>15522049.038309999</v>
      </c>
      <c r="F15" s="351">
        <v>16181463.12685</v>
      </c>
      <c r="G15" s="351">
        <v>16560525.34041</v>
      </c>
      <c r="H15" s="351">
        <v>16299713.161110001</v>
      </c>
    </row>
    <row r="16" spans="2:8" s="14" customFormat="1" ht="15" customHeight="1">
      <c r="B16" s="216" t="s">
        <v>24</v>
      </c>
      <c r="C16" s="12"/>
      <c r="D16" s="416"/>
      <c r="E16" s="416"/>
      <c r="F16" s="416"/>
      <c r="G16" s="416"/>
      <c r="H16" s="416"/>
    </row>
    <row r="17" spans="2:8" s="14" customFormat="1" ht="15" customHeight="1">
      <c r="B17" s="428">
        <v>5</v>
      </c>
      <c r="C17" s="16" t="s">
        <v>25</v>
      </c>
      <c r="D17" s="424">
        <v>0.20963497086800995</v>
      </c>
      <c r="E17" s="425">
        <v>0.20711071220659005</v>
      </c>
      <c r="F17" s="426">
        <v>0.19558398943347524</v>
      </c>
      <c r="G17" s="426">
        <v>0.18623777641486597</v>
      </c>
      <c r="H17" s="426">
        <v>0.18420142174486806</v>
      </c>
    </row>
    <row r="18" spans="2:8" s="14" customFormat="1" ht="15" customHeight="1">
      <c r="B18" s="428">
        <v>6</v>
      </c>
      <c r="C18" s="16" t="s">
        <v>26</v>
      </c>
      <c r="D18" s="412">
        <v>0.20963497086800995</v>
      </c>
      <c r="E18" s="420">
        <v>0.20711071220659005</v>
      </c>
      <c r="F18" s="354">
        <v>0.19558398943347524</v>
      </c>
      <c r="G18" s="354">
        <v>0.18623777641486597</v>
      </c>
      <c r="H18" s="354">
        <v>0.18420142174486806</v>
      </c>
    </row>
    <row r="19" spans="2:8" s="14" customFormat="1" ht="15" customHeight="1">
      <c r="B19" s="428">
        <v>7</v>
      </c>
      <c r="C19" s="16" t="s">
        <v>27</v>
      </c>
      <c r="D19" s="412">
        <v>0.20963497086800995</v>
      </c>
      <c r="E19" s="420">
        <v>0.20711071220659005</v>
      </c>
      <c r="F19" s="354">
        <v>0.19558398943347524</v>
      </c>
      <c r="G19" s="354">
        <v>0.18623777641486597</v>
      </c>
      <c r="H19" s="354">
        <v>0.18420142174486806</v>
      </c>
    </row>
    <row r="20" spans="2:8" s="14" customFormat="1" ht="15" customHeight="1">
      <c r="B20" s="216" t="s">
        <v>28</v>
      </c>
      <c r="C20" s="12"/>
      <c r="D20" s="416"/>
      <c r="E20" s="416"/>
      <c r="F20" s="416"/>
      <c r="G20" s="416"/>
      <c r="H20" s="416"/>
    </row>
    <row r="21" spans="2:8" s="14" customFormat="1" ht="15" customHeight="1">
      <c r="B21" s="428">
        <v>8</v>
      </c>
      <c r="C21" s="16" t="s">
        <v>29</v>
      </c>
      <c r="D21" s="437">
        <v>1.6250000000165781E-2</v>
      </c>
      <c r="E21" s="436">
        <v>1.6249999999836524E-2</v>
      </c>
      <c r="F21" s="438">
        <v>1.2499999999762266E-2</v>
      </c>
      <c r="G21" s="438">
        <v>1.2500000000195636E-2</v>
      </c>
      <c r="H21" s="438">
        <v>1.2499999999762266E-2</v>
      </c>
    </row>
    <row r="22" spans="2:8" s="14" customFormat="1" ht="15" customHeight="1">
      <c r="B22" s="428">
        <v>9</v>
      </c>
      <c r="C22" s="16" t="s">
        <v>30</v>
      </c>
      <c r="D22" s="414">
        <v>0</v>
      </c>
      <c r="E22" s="421">
        <v>0</v>
      </c>
      <c r="F22" s="353">
        <v>2.5000000000138037E-2</v>
      </c>
      <c r="G22" s="353">
        <v>2.4999999999765238E-2</v>
      </c>
      <c r="H22" s="353">
        <v>2.5000000000138037E-2</v>
      </c>
    </row>
    <row r="23" spans="2:8" s="14" customFormat="1" ht="15" customHeight="1">
      <c r="B23" s="428">
        <v>10</v>
      </c>
      <c r="C23" s="16" t="s">
        <v>31</v>
      </c>
      <c r="D23" s="414">
        <v>0</v>
      </c>
      <c r="E23" s="421">
        <v>0</v>
      </c>
      <c r="F23" s="353">
        <v>0</v>
      </c>
      <c r="G23" s="353">
        <v>0</v>
      </c>
      <c r="H23" s="353">
        <v>0</v>
      </c>
    </row>
    <row r="24" spans="2:8" s="14" customFormat="1" ht="15" customHeight="1">
      <c r="B24" s="428">
        <v>11</v>
      </c>
      <c r="C24" s="16" t="s">
        <v>32</v>
      </c>
      <c r="D24" s="413">
        <v>1.6250000000165781E-2</v>
      </c>
      <c r="E24" s="422">
        <v>1.6249999999836524E-2</v>
      </c>
      <c r="F24" s="353">
        <v>3.7499999999900301E-2</v>
      </c>
      <c r="G24" s="353">
        <v>3.7499999999960877E-2</v>
      </c>
      <c r="H24" s="353">
        <v>3.7499999999900301E-2</v>
      </c>
    </row>
    <row r="25" spans="2:8" s="14" customFormat="1" ht="15" customHeight="1">
      <c r="B25" s="428">
        <v>12</v>
      </c>
      <c r="C25" s="16" t="s">
        <v>33</v>
      </c>
      <c r="D25" s="415">
        <v>0.12875445297430357</v>
      </c>
      <c r="E25" s="423">
        <v>0.12643135842287412</v>
      </c>
      <c r="F25" s="353">
        <v>0.11487759098653672</v>
      </c>
      <c r="G25" s="353">
        <v>0.10565181908212838</v>
      </c>
      <c r="H25" s="353">
        <v>0.10370462101646503</v>
      </c>
    </row>
    <row r="26" spans="2:8" s="14" customFormat="1" ht="15" customHeight="1">
      <c r="B26" s="216" t="s">
        <v>34</v>
      </c>
      <c r="C26" s="12"/>
      <c r="D26" s="416"/>
      <c r="E26" s="13"/>
      <c r="F26" s="13"/>
      <c r="G26" s="13"/>
      <c r="H26" s="13"/>
    </row>
    <row r="27" spans="2:8" s="14" customFormat="1" ht="15" customHeight="1">
      <c r="B27" s="428">
        <v>13</v>
      </c>
      <c r="C27" s="16" t="s">
        <v>35</v>
      </c>
      <c r="D27" s="410">
        <f>17959868470.71/1000</f>
        <v>17959868.470709998</v>
      </c>
      <c r="E27" s="418">
        <v>17510633.494459998</v>
      </c>
      <c r="F27" s="351">
        <v>17824338.027959999</v>
      </c>
      <c r="G27" s="351">
        <v>18211670.881749999</v>
      </c>
      <c r="H27" s="351">
        <v>17594353.839839999</v>
      </c>
    </row>
    <row r="28" spans="2:8" s="14" customFormat="1" ht="15" customHeight="1">
      <c r="B28" s="428">
        <v>14</v>
      </c>
      <c r="C28" s="16" t="s">
        <v>36</v>
      </c>
      <c r="D28" s="414">
        <v>0.1822</v>
      </c>
      <c r="E28" s="421">
        <v>0.18360000000000001</v>
      </c>
      <c r="F28" s="353">
        <v>0.17760000000000001</v>
      </c>
      <c r="G28" s="353">
        <v>0.1694</v>
      </c>
      <c r="H28" s="353">
        <v>0.1706</v>
      </c>
    </row>
    <row r="29" spans="2:8" s="14" customFormat="1" ht="15" customHeight="1">
      <c r="B29" s="216" t="s">
        <v>37</v>
      </c>
      <c r="C29" s="12"/>
      <c r="D29" s="416"/>
      <c r="E29" s="13"/>
      <c r="F29" s="13"/>
      <c r="G29" s="13"/>
      <c r="H29" s="13"/>
    </row>
    <row r="30" spans="2:8" s="14" customFormat="1" ht="15" customHeight="1">
      <c r="B30" s="428">
        <v>15</v>
      </c>
      <c r="C30" s="16" t="s">
        <v>38</v>
      </c>
      <c r="D30" s="410">
        <v>0</v>
      </c>
      <c r="E30" s="418">
        <v>0</v>
      </c>
      <c r="F30" s="351">
        <v>0</v>
      </c>
      <c r="G30" s="351">
        <v>0</v>
      </c>
      <c r="H30" s="351">
        <v>0</v>
      </c>
    </row>
    <row r="31" spans="2:8" s="14" customFormat="1" ht="15" customHeight="1">
      <c r="B31" s="428">
        <v>16</v>
      </c>
      <c r="C31" s="16" t="s">
        <v>39</v>
      </c>
      <c r="D31" s="410">
        <v>0</v>
      </c>
      <c r="E31" s="418">
        <v>0</v>
      </c>
      <c r="F31" s="351">
        <v>0</v>
      </c>
      <c r="G31" s="351">
        <v>0</v>
      </c>
      <c r="H31" s="351">
        <v>0</v>
      </c>
    </row>
    <row r="32" spans="2:8" s="14" customFormat="1" ht="15" customHeight="1">
      <c r="B32" s="428">
        <v>17</v>
      </c>
      <c r="C32" s="16" t="s">
        <v>40</v>
      </c>
      <c r="D32" s="410">
        <v>0</v>
      </c>
      <c r="E32" s="418">
        <v>0</v>
      </c>
      <c r="F32" s="351">
        <v>0</v>
      </c>
      <c r="G32" s="351">
        <v>0</v>
      </c>
      <c r="H32" s="351">
        <v>0</v>
      </c>
    </row>
    <row r="33" spans="2:8" s="14" customFormat="1" ht="15" customHeight="1">
      <c r="B33" s="216" t="s">
        <v>41</v>
      </c>
      <c r="C33" s="12"/>
      <c r="D33" s="416"/>
      <c r="E33" s="13"/>
      <c r="F33" s="13"/>
      <c r="G33" s="13"/>
      <c r="H33" s="13"/>
    </row>
    <row r="34" spans="2:8" s="14" customFormat="1" ht="15" customHeight="1">
      <c r="B34" s="428">
        <v>18</v>
      </c>
      <c r="C34" s="16" t="s">
        <v>42</v>
      </c>
      <c r="D34" s="410">
        <v>0</v>
      </c>
      <c r="E34" s="418">
        <v>0</v>
      </c>
      <c r="F34" s="351">
        <v>0</v>
      </c>
      <c r="G34" s="351">
        <v>0</v>
      </c>
      <c r="H34" s="351">
        <v>0</v>
      </c>
    </row>
    <row r="35" spans="2:8" s="14" customFormat="1" ht="15" customHeight="1">
      <c r="B35" s="428">
        <v>19</v>
      </c>
      <c r="C35" s="16" t="s">
        <v>43</v>
      </c>
      <c r="D35" s="410">
        <v>0</v>
      </c>
      <c r="E35" s="418">
        <v>0</v>
      </c>
      <c r="F35" s="351">
        <v>0</v>
      </c>
      <c r="G35" s="351">
        <v>0</v>
      </c>
      <c r="H35" s="351">
        <v>0</v>
      </c>
    </row>
    <row r="36" spans="2:8" s="14" customFormat="1" ht="15" customHeight="1" thickBot="1">
      <c r="B36" s="431">
        <v>20</v>
      </c>
      <c r="C36" s="432" t="s">
        <v>44</v>
      </c>
      <c r="D36" s="433">
        <v>0</v>
      </c>
      <c r="E36" s="434">
        <v>0</v>
      </c>
      <c r="F36" s="435">
        <v>0</v>
      </c>
      <c r="G36" s="435">
        <v>0</v>
      </c>
      <c r="H36" s="435">
        <v>0</v>
      </c>
    </row>
    <row r="37" spans="2:8">
      <c r="B37" s="18"/>
      <c r="C37" s="19"/>
      <c r="D37" s="20"/>
      <c r="E37" s="21"/>
      <c r="F37" s="21"/>
      <c r="G37" s="21"/>
      <c r="H37" s="21"/>
    </row>
    <row r="38" spans="2:8">
      <c r="B38" s="22"/>
      <c r="C38" s="23"/>
      <c r="D38" s="24"/>
      <c r="E38" s="25"/>
      <c r="F38" s="25"/>
      <c r="G38" s="25"/>
      <c r="H38" s="26"/>
    </row>
    <row r="39" spans="2:8">
      <c r="B39" s="369" t="s">
        <v>45</v>
      </c>
      <c r="C39" s="369"/>
      <c r="D39" s="28"/>
      <c r="E39" s="29"/>
      <c r="F39" s="30"/>
      <c r="G39" s="31"/>
      <c r="H39" s="32"/>
    </row>
    <row r="40" spans="2:8" ht="5.15" customHeight="1">
      <c r="B40" s="33"/>
      <c r="C40" s="34"/>
      <c r="D40" s="35"/>
      <c r="E40" s="36"/>
      <c r="F40" s="37"/>
      <c r="G40" s="25"/>
      <c r="H40" s="26"/>
    </row>
    <row r="41" spans="2:8" ht="60" customHeight="1">
      <c r="B41" s="370"/>
      <c r="C41" s="370"/>
      <c r="D41" s="370"/>
      <c r="E41" s="370"/>
      <c r="F41" s="370"/>
      <c r="G41" s="370"/>
      <c r="H41" s="370"/>
    </row>
  </sheetData>
  <mergeCells count="2">
    <mergeCell ref="B39:C39"/>
    <mergeCell ref="B41:H41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C83A-30A6-4881-927B-7E585C6E85CB}">
  <sheetPr>
    <tabColor theme="9" tint="0.39997558519241921"/>
  </sheetPr>
  <dimension ref="A1:G20"/>
  <sheetViews>
    <sheetView showGridLines="0" tabSelected="1" zoomScaleNormal="100" workbookViewId="0">
      <selection activeCell="F21" sqref="F21"/>
    </sheetView>
  </sheetViews>
  <sheetFormatPr defaultColWidth="9.1796875" defaultRowHeight="10"/>
  <cols>
    <col min="1" max="1" width="3.1796875" style="274" customWidth="1"/>
    <col min="2" max="2" width="4.7265625" style="273" customWidth="1"/>
    <col min="3" max="3" width="56" style="273" customWidth="1"/>
    <col min="4" max="4" width="21.7265625" style="273" customWidth="1"/>
    <col min="5" max="5" width="7.7265625" style="273" customWidth="1"/>
    <col min="6" max="6" width="11.36328125" style="273" bestFit="1" customWidth="1"/>
    <col min="7" max="7" width="3.26953125" style="273" customWidth="1"/>
    <col min="8" max="16384" width="9.1796875" style="273"/>
  </cols>
  <sheetData>
    <row r="1" spans="1:7" ht="11.25" customHeight="1"/>
    <row r="2" spans="1:7" s="291" customFormat="1" ht="15" customHeight="1">
      <c r="A2" s="307"/>
      <c r="B2" s="216" t="s">
        <v>148</v>
      </c>
      <c r="C2" s="306"/>
      <c r="D2" s="306"/>
      <c r="E2" s="273"/>
      <c r="F2" s="305"/>
      <c r="G2" s="254"/>
    </row>
    <row r="3" spans="1:7" s="291" customFormat="1" ht="5.15" customHeight="1">
      <c r="A3" s="304"/>
      <c r="B3" s="303"/>
      <c r="C3" s="303"/>
      <c r="D3" s="303"/>
      <c r="E3" s="303"/>
      <c r="F3" s="303"/>
      <c r="G3" s="303"/>
    </row>
    <row r="4" spans="1:7" s="298" customFormat="1" ht="12" customHeight="1">
      <c r="A4" s="302"/>
      <c r="B4" s="301"/>
      <c r="C4" s="301"/>
      <c r="D4" s="447" t="s">
        <v>1</v>
      </c>
      <c r="E4" s="299"/>
      <c r="F4" s="299"/>
      <c r="G4" s="299"/>
    </row>
    <row r="5" spans="1:7" s="298" customFormat="1" ht="12" customHeight="1">
      <c r="A5" s="302"/>
      <c r="B5" s="301"/>
      <c r="C5" s="301"/>
      <c r="D5" s="448" t="s">
        <v>170</v>
      </c>
      <c r="E5" s="300"/>
      <c r="F5" s="300"/>
      <c r="G5" s="299"/>
    </row>
    <row r="6" spans="1:7" s="295" customFormat="1" ht="13.5" customHeight="1">
      <c r="A6" s="297"/>
      <c r="B6" s="373" t="s">
        <v>147</v>
      </c>
      <c r="C6" s="373"/>
      <c r="D6" s="368" t="s">
        <v>146</v>
      </c>
      <c r="E6" s="284"/>
      <c r="F6" s="296"/>
      <c r="G6" s="296"/>
    </row>
    <row r="7" spans="1:7" s="289" customFormat="1" ht="15" customHeight="1">
      <c r="A7" s="279"/>
      <c r="B7" s="109">
        <v>1</v>
      </c>
      <c r="C7" s="106" t="s">
        <v>145</v>
      </c>
      <c r="D7" s="449">
        <v>0</v>
      </c>
      <c r="E7" s="286"/>
      <c r="F7" s="286"/>
      <c r="G7" s="290"/>
    </row>
    <row r="8" spans="1:7" s="291" customFormat="1" ht="15" customHeight="1">
      <c r="A8" s="294"/>
      <c r="B8" s="429" t="s">
        <v>144</v>
      </c>
      <c r="C8" s="76" t="s">
        <v>143</v>
      </c>
      <c r="D8" s="452">
        <v>0</v>
      </c>
      <c r="E8" s="293"/>
      <c r="F8" s="293"/>
      <c r="G8" s="292"/>
    </row>
    <row r="9" spans="1:7" s="291" customFormat="1" ht="15" customHeight="1">
      <c r="A9" s="294"/>
      <c r="B9" s="429" t="s">
        <v>142</v>
      </c>
      <c r="C9" s="76" t="s">
        <v>141</v>
      </c>
      <c r="D9" s="452">
        <v>0</v>
      </c>
      <c r="E9" s="293"/>
      <c r="F9" s="293"/>
      <c r="G9" s="292"/>
    </row>
    <row r="10" spans="1:7" s="291" customFormat="1" ht="15" customHeight="1">
      <c r="A10" s="294"/>
      <c r="B10" s="429" t="s">
        <v>140</v>
      </c>
      <c r="C10" s="76" t="s">
        <v>139</v>
      </c>
      <c r="D10" s="452">
        <v>0</v>
      </c>
      <c r="E10" s="293"/>
      <c r="F10" s="293"/>
      <c r="G10" s="292"/>
    </row>
    <row r="11" spans="1:7" s="291" customFormat="1" ht="15" customHeight="1">
      <c r="A11" s="294"/>
      <c r="B11" s="429" t="s">
        <v>138</v>
      </c>
      <c r="C11" s="76" t="s">
        <v>137</v>
      </c>
      <c r="D11" s="452">
        <v>0</v>
      </c>
      <c r="E11" s="293"/>
      <c r="F11" s="293"/>
      <c r="G11" s="292"/>
    </row>
    <row r="12" spans="1:7" s="289" customFormat="1" ht="15" customHeight="1">
      <c r="A12" s="279"/>
      <c r="B12" s="109">
        <v>2</v>
      </c>
      <c r="C12" s="106" t="s">
        <v>136</v>
      </c>
      <c r="D12" s="453">
        <v>11398.054</v>
      </c>
      <c r="E12" s="286"/>
      <c r="F12" s="286"/>
      <c r="G12" s="290"/>
    </row>
    <row r="13" spans="1:7" s="289" customFormat="1" ht="15" customHeight="1">
      <c r="A13" s="279"/>
      <c r="B13" s="109">
        <v>3</v>
      </c>
      <c r="C13" s="106" t="s">
        <v>135</v>
      </c>
      <c r="D13" s="453">
        <v>109725.37445</v>
      </c>
      <c r="E13" s="286"/>
      <c r="F13" s="286"/>
      <c r="G13" s="290"/>
    </row>
    <row r="14" spans="1:7" s="289" customFormat="1" ht="15" customHeight="1">
      <c r="A14" s="279"/>
      <c r="B14" s="109">
        <v>4</v>
      </c>
      <c r="C14" s="106" t="s">
        <v>134</v>
      </c>
      <c r="D14" s="452">
        <v>0</v>
      </c>
      <c r="E14" s="286"/>
      <c r="F14" s="286"/>
      <c r="G14" s="290"/>
    </row>
    <row r="15" spans="1:7" s="275" customFormat="1" ht="15" customHeight="1">
      <c r="A15" s="279"/>
      <c r="B15" s="450">
        <v>9</v>
      </c>
      <c r="C15" s="50" t="s">
        <v>133</v>
      </c>
      <c r="D15" s="451">
        <f>SUM(D7:D14)</f>
        <v>121123.42845000001</v>
      </c>
      <c r="E15" s="286"/>
      <c r="F15" s="286"/>
      <c r="G15" s="276"/>
    </row>
    <row r="16" spans="1:7" s="275" customFormat="1" ht="13.5" customHeight="1">
      <c r="A16" s="279"/>
      <c r="B16" s="288"/>
      <c r="C16" s="287"/>
      <c r="D16" s="286"/>
      <c r="E16" s="286"/>
      <c r="F16" s="286"/>
      <c r="G16" s="276"/>
    </row>
    <row r="17" spans="1:7" s="283" customFormat="1" ht="13.5" customHeight="1">
      <c r="A17" s="285"/>
      <c r="B17" s="369" t="s">
        <v>45</v>
      </c>
      <c r="C17" s="369"/>
      <c r="D17" s="27"/>
      <c r="E17" s="284"/>
      <c r="F17" s="284"/>
      <c r="G17" s="284"/>
    </row>
    <row r="18" spans="1:7" s="275" customFormat="1" ht="5.15" customHeight="1">
      <c r="A18" s="279"/>
      <c r="B18" s="51"/>
      <c r="C18" s="278"/>
      <c r="D18" s="277"/>
      <c r="E18" s="277"/>
      <c r="F18" s="277"/>
      <c r="G18" s="276"/>
    </row>
    <row r="19" spans="1:7" s="280" customFormat="1" ht="31.5" customHeight="1">
      <c r="A19" s="282"/>
      <c r="B19" s="399"/>
      <c r="C19" s="399"/>
      <c r="D19" s="399"/>
      <c r="E19" s="281"/>
      <c r="F19" s="281"/>
      <c r="G19" s="85"/>
    </row>
    <row r="20" spans="1:7" s="275" customFormat="1" ht="5.15" customHeight="1">
      <c r="A20" s="279"/>
      <c r="B20" s="51"/>
      <c r="C20" s="278"/>
      <c r="D20" s="277"/>
      <c r="E20" s="277"/>
      <c r="F20" s="277"/>
      <c r="G20" s="276"/>
    </row>
  </sheetData>
  <mergeCells count="3">
    <mergeCell ref="B6:C6"/>
    <mergeCell ref="B17:C17"/>
    <mergeCell ref="B19:D19"/>
  </mergeCells>
  <pageMargins left="3.937007874015748E-2" right="3.937007874015748E-2" top="0.19685039370078741" bottom="0.19685039370078741" header="0" footer="0"/>
  <pageSetup paperSize="9" scale="9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A1D4F-1824-443D-9BC3-A328F77C1CB9}">
  <sheetPr>
    <tabColor theme="9" tint="0.39997558519241921"/>
    <pageSetUpPr fitToPage="1"/>
  </sheetPr>
  <dimension ref="A1:G22"/>
  <sheetViews>
    <sheetView showGridLines="0" zoomScaleNormal="100" workbookViewId="0">
      <selection activeCell="B21" sqref="B21:F21"/>
    </sheetView>
  </sheetViews>
  <sheetFormatPr defaultColWidth="9.1796875" defaultRowHeight="10"/>
  <cols>
    <col min="1" max="1" width="3.1796875" style="308" customWidth="1"/>
    <col min="2" max="2" width="51.81640625" style="218" customWidth="1"/>
    <col min="3" max="6" width="12.7265625" style="218" customWidth="1"/>
    <col min="7" max="7" width="3.1796875" style="184" customWidth="1"/>
    <col min="8" max="16384" width="9.1796875" style="184"/>
  </cols>
  <sheetData>
    <row r="1" spans="1:7" s="145" customFormat="1" ht="11.25" customHeight="1">
      <c r="A1" s="272"/>
      <c r="B1" s="218"/>
      <c r="C1" s="218"/>
      <c r="D1" s="218"/>
      <c r="E1" s="218"/>
      <c r="F1" s="218"/>
      <c r="G1" s="184"/>
    </row>
    <row r="2" spans="1:7" ht="15" customHeight="1">
      <c r="A2" s="272"/>
      <c r="B2" s="216" t="s">
        <v>159</v>
      </c>
      <c r="C2" s="340"/>
      <c r="D2" s="340"/>
      <c r="E2" s="340"/>
      <c r="F2" s="340"/>
      <c r="G2" s="257"/>
    </row>
    <row r="3" spans="1:7" s="337" customFormat="1" ht="5.15" customHeight="1">
      <c r="A3" s="339"/>
      <c r="B3" s="400"/>
      <c r="C3" s="400"/>
      <c r="D3" s="400"/>
      <c r="E3" s="400"/>
      <c r="F3" s="245"/>
      <c r="G3" s="338"/>
    </row>
    <row r="4" spans="1:7" s="180" customFormat="1" ht="13" customHeight="1">
      <c r="A4" s="326"/>
      <c r="B4" s="49" t="s">
        <v>158</v>
      </c>
      <c r="C4" s="401" t="s">
        <v>157</v>
      </c>
      <c r="D4" s="402"/>
      <c r="E4" s="403" t="s">
        <v>156</v>
      </c>
      <c r="F4" s="402"/>
      <c r="G4" s="325"/>
    </row>
    <row r="5" spans="1:7" s="180" customFormat="1" ht="13" customHeight="1">
      <c r="A5" s="326"/>
      <c r="B5" s="49"/>
      <c r="C5" s="336" t="s">
        <v>6</v>
      </c>
      <c r="D5" s="334" t="s">
        <v>50</v>
      </c>
      <c r="E5" s="335" t="s">
        <v>6</v>
      </c>
      <c r="F5" s="334" t="s">
        <v>50</v>
      </c>
      <c r="G5" s="325"/>
    </row>
    <row r="6" spans="1:7" s="180" customFormat="1" ht="13" customHeight="1">
      <c r="A6" s="326"/>
      <c r="B6" s="333" t="s">
        <v>150</v>
      </c>
      <c r="C6" s="332" t="s">
        <v>11</v>
      </c>
      <c r="D6" s="330" t="s">
        <v>162</v>
      </c>
      <c r="E6" s="331" t="s">
        <v>11</v>
      </c>
      <c r="F6" s="330" t="s">
        <v>162</v>
      </c>
      <c r="G6" s="325"/>
    </row>
    <row r="7" spans="1:7" s="153" customFormat="1" ht="15" customHeight="1">
      <c r="A7" s="328"/>
      <c r="B7" s="329" t="s">
        <v>160</v>
      </c>
      <c r="C7" s="341"/>
      <c r="D7" s="342"/>
      <c r="E7" s="341"/>
      <c r="F7" s="342"/>
      <c r="G7" s="309"/>
    </row>
    <row r="8" spans="1:7" s="153" customFormat="1" ht="15" customHeight="1">
      <c r="A8" s="328"/>
      <c r="B8" s="329" t="s">
        <v>161</v>
      </c>
      <c r="C8" s="343"/>
      <c r="D8" s="342"/>
      <c r="E8" s="343"/>
      <c r="F8" s="344"/>
      <c r="G8" s="309"/>
    </row>
    <row r="9" spans="1:7" s="153" customFormat="1" ht="15" customHeight="1">
      <c r="A9" s="328"/>
      <c r="B9" s="329" t="s">
        <v>155</v>
      </c>
      <c r="C9" s="343"/>
      <c r="D9" s="344"/>
      <c r="E9" s="345"/>
      <c r="F9" s="346"/>
      <c r="G9" s="309"/>
    </row>
    <row r="10" spans="1:7" s="153" customFormat="1" ht="15" customHeight="1">
      <c r="A10" s="328"/>
      <c r="B10" s="329" t="s">
        <v>154</v>
      </c>
      <c r="C10" s="343"/>
      <c r="D10" s="344"/>
      <c r="E10" s="345"/>
      <c r="F10" s="346"/>
      <c r="G10" s="309"/>
    </row>
    <row r="11" spans="1:7" s="153" customFormat="1" ht="15" customHeight="1">
      <c r="A11" s="328"/>
      <c r="B11" s="329" t="s">
        <v>153</v>
      </c>
      <c r="C11" s="343"/>
      <c r="D11" s="344"/>
      <c r="E11" s="345"/>
      <c r="F11" s="346"/>
      <c r="G11" s="309"/>
    </row>
    <row r="12" spans="1:7" s="153" customFormat="1" ht="15" customHeight="1">
      <c r="A12" s="328"/>
      <c r="B12" s="329" t="s">
        <v>152</v>
      </c>
      <c r="C12" s="343"/>
      <c r="D12" s="344"/>
      <c r="E12" s="345"/>
      <c r="F12" s="346"/>
      <c r="G12" s="309"/>
    </row>
    <row r="13" spans="1:7" s="153" customFormat="1" ht="15" customHeight="1">
      <c r="A13" s="328"/>
      <c r="B13" s="327" t="s">
        <v>151</v>
      </c>
      <c r="C13" s="343"/>
      <c r="D13" s="342"/>
      <c r="E13" s="343"/>
      <c r="F13" s="344"/>
      <c r="G13" s="309"/>
    </row>
    <row r="14" spans="1:7" s="153" customFormat="1" ht="15" customHeight="1">
      <c r="A14" s="328"/>
      <c r="B14" s="327"/>
      <c r="C14" s="343"/>
      <c r="D14" s="344"/>
      <c r="E14" s="343"/>
      <c r="F14" s="344"/>
      <c r="G14" s="309"/>
    </row>
    <row r="15" spans="1:7" s="180" customFormat="1" ht="13" customHeight="1">
      <c r="A15" s="326"/>
      <c r="B15" s="49"/>
      <c r="C15" s="404" t="s">
        <v>6</v>
      </c>
      <c r="D15" s="405"/>
      <c r="E15" s="406" t="s">
        <v>50</v>
      </c>
      <c r="F15" s="405"/>
      <c r="G15" s="325"/>
    </row>
    <row r="16" spans="1:7" s="172" customFormat="1" ht="15" customHeight="1">
      <c r="A16" s="324"/>
      <c r="B16" s="323" t="s">
        <v>150</v>
      </c>
      <c r="C16" s="404" t="s">
        <v>11</v>
      </c>
      <c r="D16" s="405"/>
      <c r="E16" s="404" t="s">
        <v>13</v>
      </c>
      <c r="F16" s="405"/>
      <c r="G16" s="322"/>
    </row>
    <row r="17" spans="1:7" s="319" customFormat="1" ht="15" customHeight="1" thickBot="1">
      <c r="A17" s="321"/>
      <c r="B17" s="320" t="s">
        <v>149</v>
      </c>
      <c r="C17" s="407"/>
      <c r="D17" s="408"/>
      <c r="E17" s="407"/>
      <c r="F17" s="408"/>
      <c r="G17" s="309"/>
    </row>
    <row r="18" spans="1:7" s="145" customFormat="1" ht="13.5" customHeight="1" thickTop="1">
      <c r="A18" s="310"/>
      <c r="B18" s="318"/>
      <c r="C18" s="317"/>
      <c r="D18" s="317"/>
      <c r="E18" s="317"/>
      <c r="F18" s="317"/>
      <c r="G18" s="309"/>
    </row>
    <row r="19" spans="1:7" s="313" customFormat="1" ht="13.5" customHeight="1">
      <c r="A19" s="316"/>
      <c r="B19" s="409" t="s">
        <v>45</v>
      </c>
      <c r="C19" s="409"/>
      <c r="D19" s="315"/>
      <c r="E19" s="315"/>
      <c r="F19" s="315"/>
      <c r="G19" s="314"/>
    </row>
    <row r="20" spans="1:7" s="145" customFormat="1" ht="5.15" customHeight="1">
      <c r="A20" s="310"/>
      <c r="B20" s="288"/>
      <c r="C20" s="288"/>
      <c r="D20" s="288"/>
      <c r="E20" s="288"/>
      <c r="F20" s="288"/>
      <c r="G20" s="309"/>
    </row>
    <row r="21" spans="1:7" s="214" customFormat="1" ht="43.5" customHeight="1">
      <c r="A21" s="312"/>
      <c r="B21" s="371"/>
      <c r="C21" s="371"/>
      <c r="D21" s="371"/>
      <c r="E21" s="371"/>
      <c r="F21" s="371"/>
      <c r="G21" s="311"/>
    </row>
    <row r="22" spans="1:7" s="145" customFormat="1" ht="5.15" customHeight="1">
      <c r="A22" s="310"/>
      <c r="B22" s="288"/>
      <c r="C22" s="288"/>
      <c r="D22" s="288"/>
      <c r="E22" s="288"/>
      <c r="F22" s="288"/>
      <c r="G22" s="309"/>
    </row>
  </sheetData>
  <mergeCells count="11">
    <mergeCell ref="E16:F16"/>
    <mergeCell ref="C17:D17"/>
    <mergeCell ref="E17:F17"/>
    <mergeCell ref="B19:C19"/>
    <mergeCell ref="B21:F21"/>
    <mergeCell ref="C16:D16"/>
    <mergeCell ref="B3:E3"/>
    <mergeCell ref="C4:D4"/>
    <mergeCell ref="E4:F4"/>
    <mergeCell ref="C15:D15"/>
    <mergeCell ref="E15:F15"/>
  </mergeCells>
  <conditionalFormatting sqref="C8 E8:F8 C14:F14 C9:F12">
    <cfRule type="cellIs" dxfId="3" priority="3" operator="equal">
      <formula>"ERRO"</formula>
    </cfRule>
    <cfRule type="containsErrors" dxfId="2" priority="4">
      <formula>ISERROR(C8)</formula>
    </cfRule>
  </conditionalFormatting>
  <conditionalFormatting sqref="C13 E13:F13">
    <cfRule type="cellIs" dxfId="1" priority="1" operator="equal">
      <formula>"ERRO"</formula>
    </cfRule>
    <cfRule type="containsErrors" dxfId="0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91F19-C272-49ED-BC0D-F9B85485F1D0}">
  <sheetPr>
    <tabColor theme="9" tint="0.39997558519241921"/>
  </sheetPr>
  <dimension ref="A2:I39"/>
  <sheetViews>
    <sheetView showGridLines="0" zoomScaleNormal="100" workbookViewId="0">
      <selection activeCell="H29" sqref="H29"/>
    </sheetView>
  </sheetViews>
  <sheetFormatPr defaultColWidth="9.1796875" defaultRowHeight="10"/>
  <cols>
    <col min="1" max="1" width="3.1796875" style="90" customWidth="1"/>
    <col min="2" max="2" width="3.54296875" style="91" customWidth="1"/>
    <col min="3" max="3" width="79" style="83" customWidth="1"/>
    <col min="4" max="5" width="15.7265625" style="42" customWidth="1"/>
    <col min="6" max="6" width="15.7265625" style="92" customWidth="1"/>
    <col min="7" max="7" width="0.81640625" style="40" customWidth="1"/>
    <col min="8" max="8" width="11.26953125" style="42" bestFit="1" customWidth="1"/>
    <col min="9" max="16384" width="9.1796875" style="42"/>
  </cols>
  <sheetData>
    <row r="2" spans="1:9" ht="15" customHeight="1">
      <c r="A2" s="39"/>
      <c r="B2" s="216" t="s">
        <v>46</v>
      </c>
      <c r="C2" s="216"/>
      <c r="D2" s="216"/>
      <c r="E2" s="216"/>
      <c r="F2" s="216"/>
      <c r="H2" s="41"/>
    </row>
    <row r="3" spans="1:9" s="40" customFormat="1" ht="5.15" customHeight="1">
      <c r="A3" s="39"/>
      <c r="F3" s="43"/>
      <c r="G3" s="44"/>
    </row>
    <row r="4" spans="1:9" s="41" customFormat="1" ht="13.5" customHeight="1">
      <c r="A4" s="45"/>
      <c r="B4" s="1"/>
      <c r="C4" s="1"/>
      <c r="D4" s="46"/>
      <c r="E4" s="46"/>
      <c r="F4" s="440" t="s">
        <v>47</v>
      </c>
      <c r="G4" s="47"/>
    </row>
    <row r="5" spans="1:9" s="41" customFormat="1" ht="13.5" customHeight="1">
      <c r="A5" s="48"/>
      <c r="B5" s="50"/>
      <c r="C5" s="50"/>
      <c r="D5" s="372" t="s">
        <v>48</v>
      </c>
      <c r="E5" s="372"/>
      <c r="F5" s="440"/>
      <c r="G5" s="51"/>
    </row>
    <row r="6" spans="1:9" s="54" customFormat="1" ht="12" customHeight="1">
      <c r="A6" s="48"/>
      <c r="B6" s="50"/>
      <c r="C6" s="50"/>
      <c r="D6" s="52" t="s">
        <v>1</v>
      </c>
      <c r="E6" s="52" t="s">
        <v>2</v>
      </c>
      <c r="F6" s="441" t="s">
        <v>49</v>
      </c>
      <c r="G6" s="53"/>
    </row>
    <row r="7" spans="1:9" s="54" customFormat="1" ht="12" customHeight="1">
      <c r="A7" s="48"/>
      <c r="B7" s="50"/>
      <c r="C7" s="50"/>
      <c r="D7" s="52" t="s">
        <v>6</v>
      </c>
      <c r="E7" s="52" t="s">
        <v>50</v>
      </c>
      <c r="F7" s="441" t="s">
        <v>6</v>
      </c>
      <c r="G7" s="53"/>
    </row>
    <row r="8" spans="1:9" s="58" customFormat="1" ht="12" customHeight="1">
      <c r="A8" s="55"/>
      <c r="B8" s="373"/>
      <c r="C8" s="373"/>
      <c r="D8" s="56" t="s">
        <v>171</v>
      </c>
      <c r="E8" s="56" t="s">
        <v>166</v>
      </c>
      <c r="F8" s="442" t="str">
        <f>D8</f>
        <v>Set-21</v>
      </c>
      <c r="G8" s="57"/>
      <c r="H8" s="54"/>
    </row>
    <row r="9" spans="1:9" s="63" customFormat="1" ht="5.15" customHeight="1">
      <c r="A9" s="59"/>
      <c r="B9" s="4"/>
      <c r="C9" s="4"/>
      <c r="D9" s="60"/>
      <c r="E9" s="61"/>
      <c r="F9" s="61"/>
      <c r="G9" s="61"/>
      <c r="H9" s="54"/>
      <c r="I9" s="62"/>
    </row>
    <row r="10" spans="1:9" s="69" customFormat="1" ht="15" customHeight="1">
      <c r="A10" s="64"/>
      <c r="B10" s="216">
        <v>0</v>
      </c>
      <c r="C10" s="216" t="s">
        <v>51</v>
      </c>
      <c r="D10" s="66">
        <f>14313514267.28/1000</f>
        <v>14313514.267280001</v>
      </c>
      <c r="E10" s="66">
        <v>14211814.910490001</v>
      </c>
      <c r="F10" s="444">
        <v>1145081.1413824002</v>
      </c>
      <c r="G10" s="67"/>
      <c r="H10" s="68"/>
    </row>
    <row r="11" spans="1:9" s="40" customFormat="1" ht="2" customHeight="1">
      <c r="A11" s="39"/>
      <c r="F11" s="43"/>
      <c r="G11" s="44"/>
    </row>
    <row r="12" spans="1:9" s="73" customFormat="1" ht="15" customHeight="1">
      <c r="A12" s="70"/>
      <c r="B12" s="428">
        <v>2</v>
      </c>
      <c r="C12" s="74" t="s">
        <v>52</v>
      </c>
      <c r="D12" s="71"/>
      <c r="E12" s="71"/>
      <c r="F12" s="445"/>
      <c r="G12" s="72"/>
    </row>
    <row r="13" spans="1:9" s="73" customFormat="1" ht="15" customHeight="1">
      <c r="A13" s="70"/>
      <c r="B13" s="428">
        <v>6</v>
      </c>
      <c r="C13" s="74" t="s">
        <v>53</v>
      </c>
      <c r="D13" s="71">
        <v>0</v>
      </c>
      <c r="E13" s="71">
        <v>0</v>
      </c>
      <c r="F13" s="445">
        <v>0</v>
      </c>
      <c r="G13" s="72"/>
    </row>
    <row r="14" spans="1:9" s="77" customFormat="1" ht="15" customHeight="1">
      <c r="A14" s="75"/>
      <c r="B14" s="428">
        <v>7</v>
      </c>
      <c r="C14" s="76" t="s">
        <v>54</v>
      </c>
      <c r="D14" s="71">
        <v>0</v>
      </c>
      <c r="E14" s="71">
        <v>0</v>
      </c>
      <c r="F14" s="445">
        <v>0</v>
      </c>
      <c r="G14" s="72"/>
    </row>
    <row r="15" spans="1:9" s="77" customFormat="1" ht="15" customHeight="1">
      <c r="A15" s="75"/>
      <c r="B15" s="428" t="s">
        <v>55</v>
      </c>
      <c r="C15" s="76" t="s">
        <v>56</v>
      </c>
      <c r="D15" s="71">
        <v>0</v>
      </c>
      <c r="E15" s="71">
        <v>0</v>
      </c>
      <c r="F15" s="445">
        <v>0</v>
      </c>
      <c r="G15" s="72"/>
    </row>
    <row r="16" spans="1:9" s="77" customFormat="1" ht="15" customHeight="1">
      <c r="A16" s="78"/>
      <c r="B16" s="428">
        <v>9</v>
      </c>
      <c r="C16" s="76" t="s">
        <v>57</v>
      </c>
      <c r="D16" s="71">
        <v>0</v>
      </c>
      <c r="E16" s="71">
        <v>0</v>
      </c>
      <c r="F16" s="445">
        <v>0</v>
      </c>
      <c r="G16" s="72"/>
    </row>
    <row r="17" spans="1:8" s="77" customFormat="1" ht="15" customHeight="1">
      <c r="A17" s="75"/>
      <c r="B17" s="428">
        <v>10</v>
      </c>
      <c r="C17" s="79" t="s">
        <v>58</v>
      </c>
      <c r="D17" s="71">
        <v>0</v>
      </c>
      <c r="E17" s="71">
        <v>0</v>
      </c>
      <c r="F17" s="445">
        <v>0</v>
      </c>
      <c r="G17" s="72"/>
    </row>
    <row r="18" spans="1:8" s="77" customFormat="1" ht="15" customHeight="1">
      <c r="A18" s="75"/>
      <c r="B18" s="428">
        <v>12</v>
      </c>
      <c r="C18" s="79" t="s">
        <v>59</v>
      </c>
      <c r="D18" s="71">
        <v>0</v>
      </c>
      <c r="E18" s="71">
        <v>0</v>
      </c>
      <c r="F18" s="445">
        <v>0</v>
      </c>
      <c r="G18" s="72"/>
    </row>
    <row r="19" spans="1:8" s="77" customFormat="1" ht="15" customHeight="1">
      <c r="A19" s="75"/>
      <c r="B19" s="428">
        <v>13</v>
      </c>
      <c r="C19" s="79" t="s">
        <v>60</v>
      </c>
      <c r="D19" s="71">
        <v>0</v>
      </c>
      <c r="E19" s="71">
        <v>0</v>
      </c>
      <c r="F19" s="445">
        <v>0</v>
      </c>
      <c r="G19" s="72"/>
    </row>
    <row r="20" spans="1:8" s="73" customFormat="1" ht="15" customHeight="1">
      <c r="A20" s="70"/>
      <c r="B20" s="428">
        <v>14</v>
      </c>
      <c r="C20" s="79" t="s">
        <v>61</v>
      </c>
      <c r="D20" s="71">
        <v>0</v>
      </c>
      <c r="E20" s="71">
        <v>0</v>
      </c>
      <c r="F20" s="445">
        <v>0</v>
      </c>
      <c r="G20" s="72"/>
    </row>
    <row r="21" spans="1:8" s="77" customFormat="1" ht="15" customHeight="1">
      <c r="A21" s="75"/>
      <c r="B21" s="428">
        <v>16</v>
      </c>
      <c r="C21" s="80" t="s">
        <v>62</v>
      </c>
      <c r="D21" s="71">
        <v>0</v>
      </c>
      <c r="E21" s="71">
        <v>0</v>
      </c>
      <c r="F21" s="445">
        <v>0</v>
      </c>
      <c r="G21" s="72"/>
    </row>
    <row r="22" spans="1:8" s="73" customFormat="1" ht="15" customHeight="1">
      <c r="A22" s="70"/>
      <c r="B22" s="428">
        <v>25</v>
      </c>
      <c r="C22" s="81" t="s">
        <v>63</v>
      </c>
      <c r="D22" s="71">
        <v>0</v>
      </c>
      <c r="E22" s="71">
        <v>0</v>
      </c>
      <c r="F22" s="445">
        <v>0</v>
      </c>
      <c r="G22" s="72"/>
    </row>
    <row r="23" spans="1:8" s="69" customFormat="1" ht="15" customHeight="1">
      <c r="A23" s="64"/>
      <c r="B23" s="443">
        <v>20</v>
      </c>
      <c r="C23" s="65" t="s">
        <v>64</v>
      </c>
      <c r="D23" s="66">
        <f>121123428.45/1000</f>
        <v>121123.42845000001</v>
      </c>
      <c r="E23" s="66">
        <v>113209.38931999999</v>
      </c>
      <c r="F23" s="444">
        <v>9689.8742760000005</v>
      </c>
      <c r="G23" s="67"/>
      <c r="H23" s="439"/>
    </row>
    <row r="24" spans="1:8" s="40" customFormat="1" ht="2" customHeight="1">
      <c r="A24" s="39"/>
      <c r="F24" s="43"/>
      <c r="G24" s="44"/>
    </row>
    <row r="25" spans="1:8" s="73" customFormat="1" ht="15" customHeight="1">
      <c r="A25" s="70"/>
      <c r="B25" s="428">
        <v>21</v>
      </c>
      <c r="C25" s="76" t="s">
        <v>65</v>
      </c>
      <c r="D25" s="71">
        <v>0</v>
      </c>
      <c r="E25" s="71">
        <v>0</v>
      </c>
      <c r="F25" s="445">
        <v>0</v>
      </c>
      <c r="G25" s="72"/>
    </row>
    <row r="26" spans="1:8" s="77" customFormat="1" ht="15" customHeight="1">
      <c r="A26" s="75"/>
      <c r="B26" s="428">
        <v>22</v>
      </c>
      <c r="C26" s="76" t="s">
        <v>66</v>
      </c>
      <c r="D26" s="71">
        <v>0</v>
      </c>
      <c r="E26" s="71">
        <v>0</v>
      </c>
      <c r="F26" s="445">
        <v>0</v>
      </c>
      <c r="G26" s="72"/>
    </row>
    <row r="27" spans="1:8" s="69" customFormat="1" ht="15" customHeight="1">
      <c r="A27" s="64"/>
      <c r="B27" s="443">
        <v>24</v>
      </c>
      <c r="C27" s="65" t="s">
        <v>67</v>
      </c>
      <c r="D27" s="66">
        <v>1173002.1028800001</v>
      </c>
      <c r="E27" s="66">
        <v>1197024.7385</v>
      </c>
      <c r="F27" s="444">
        <v>93840.168230400013</v>
      </c>
      <c r="G27" s="67"/>
    </row>
    <row r="28" spans="1:8" s="69" customFormat="1" ht="15" customHeight="1">
      <c r="A28" s="64"/>
      <c r="B28" s="443">
        <v>27</v>
      </c>
      <c r="C28" s="65" t="s">
        <v>68</v>
      </c>
      <c r="D28" s="66">
        <v>15607639.79861</v>
      </c>
      <c r="E28" s="66">
        <v>15522049.038309999</v>
      </c>
      <c r="F28" s="446">
        <v>1248611.1838888</v>
      </c>
      <c r="G28" s="67"/>
    </row>
    <row r="29" spans="1:8" s="83" customFormat="1" ht="15" customHeight="1">
      <c r="A29" s="70"/>
      <c r="B29" s="374" t="s">
        <v>69</v>
      </c>
      <c r="C29" s="374"/>
      <c r="D29" s="374"/>
      <c r="E29" s="374"/>
      <c r="F29" s="82"/>
      <c r="G29" s="72"/>
    </row>
    <row r="30" spans="1:8" s="83" customFormat="1" ht="15" customHeight="1">
      <c r="A30" s="70"/>
      <c r="B30" s="374" t="s">
        <v>70</v>
      </c>
      <c r="C30" s="374"/>
      <c r="D30" s="374"/>
      <c r="E30" s="374"/>
      <c r="F30" s="82"/>
      <c r="G30" s="72"/>
    </row>
    <row r="31" spans="1:8" s="83" customFormat="1" ht="15" customHeight="1">
      <c r="A31" s="70"/>
      <c r="B31" s="375"/>
      <c r="C31" s="375"/>
      <c r="D31" s="375"/>
      <c r="E31" s="375"/>
      <c r="F31" s="82"/>
      <c r="G31" s="72"/>
    </row>
    <row r="32" spans="1:8" s="83" customFormat="1" ht="15" customHeight="1">
      <c r="A32" s="70"/>
      <c r="B32" s="84"/>
      <c r="C32" s="84"/>
      <c r="D32" s="84"/>
      <c r="E32" s="84"/>
      <c r="F32" s="84"/>
      <c r="G32" s="72"/>
    </row>
    <row r="33" spans="1:7" s="69" customFormat="1" ht="15" customHeight="1">
      <c r="A33" s="64"/>
      <c r="B33" s="369" t="s">
        <v>45</v>
      </c>
      <c r="C33" s="369"/>
      <c r="D33" s="369"/>
      <c r="E33" s="369"/>
      <c r="F33" s="27"/>
      <c r="G33" s="67"/>
    </row>
    <row r="34" spans="1:7" s="83" customFormat="1" ht="5.15" customHeight="1">
      <c r="A34" s="70"/>
      <c r="B34" s="33"/>
      <c r="C34" s="34"/>
      <c r="D34" s="85"/>
      <c r="E34" s="36"/>
      <c r="F34" s="37"/>
      <c r="G34" s="72"/>
    </row>
    <row r="35" spans="1:7" s="83" customFormat="1" ht="58.5" customHeight="1">
      <c r="A35" s="70"/>
      <c r="B35" s="371"/>
      <c r="C35" s="371"/>
      <c r="D35" s="371"/>
      <c r="E35" s="371"/>
      <c r="F35" s="371"/>
      <c r="G35" s="72"/>
    </row>
    <row r="36" spans="1:7" ht="5.15" customHeight="1">
      <c r="A36" s="86"/>
      <c r="B36" s="87"/>
      <c r="C36" s="88"/>
      <c r="D36" s="89"/>
      <c r="E36" s="89"/>
      <c r="F36" s="89"/>
      <c r="G36" s="89"/>
    </row>
    <row r="37" spans="1:7">
      <c r="D37" s="348"/>
    </row>
    <row r="39" spans="1:7">
      <c r="F39" s="42"/>
    </row>
  </sheetData>
  <mergeCells count="9">
    <mergeCell ref="B33:C33"/>
    <mergeCell ref="D33:E33"/>
    <mergeCell ref="B35:F35"/>
    <mergeCell ref="F4:F5"/>
    <mergeCell ref="D5:E5"/>
    <mergeCell ref="B8:C8"/>
    <mergeCell ref="B29:E29"/>
    <mergeCell ref="B30:E30"/>
    <mergeCell ref="B31:E31"/>
  </mergeCells>
  <pageMargins left="3.937007874015748E-2" right="3.937007874015748E-2" top="0.19685039370078741" bottom="0.19685039370078741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07124-A2DF-45E6-A4C9-99025AADF8B0}">
  <sheetPr>
    <tabColor theme="9" tint="0.39997558519241921"/>
    <pageSetUpPr fitToPage="1"/>
  </sheetPr>
  <dimension ref="A1:H18"/>
  <sheetViews>
    <sheetView showGridLines="0" workbookViewId="0">
      <selection activeCell="G8" sqref="G8:G12"/>
    </sheetView>
  </sheetViews>
  <sheetFormatPr defaultColWidth="9.1796875" defaultRowHeight="10"/>
  <cols>
    <col min="1" max="1" width="3.1796875" style="94" customWidth="1"/>
    <col min="2" max="2" width="2.7265625" style="94" customWidth="1"/>
    <col min="3" max="3" width="44" style="93" customWidth="1"/>
    <col min="4" max="4" width="23.1796875" style="93" customWidth="1"/>
    <col min="5" max="5" width="17.81640625" style="93" customWidth="1"/>
    <col min="6" max="7" width="16.453125" style="93" customWidth="1"/>
    <col min="8" max="8" width="3.1796875" style="93" customWidth="1"/>
    <col min="9" max="16384" width="9.1796875" style="93"/>
  </cols>
  <sheetData>
    <row r="1" spans="1:8" ht="15" customHeight="1">
      <c r="A1" s="126"/>
      <c r="B1" s="125"/>
      <c r="C1" s="124"/>
      <c r="D1" s="124"/>
      <c r="E1" s="124"/>
      <c r="F1" s="124"/>
      <c r="G1" s="124"/>
      <c r="H1" s="124"/>
    </row>
    <row r="2" spans="1:8" ht="15" customHeight="1">
      <c r="A2" s="126"/>
      <c r="B2" s="129" t="s">
        <v>86</v>
      </c>
      <c r="C2" s="128"/>
      <c r="D2" s="128"/>
      <c r="E2" s="128"/>
      <c r="F2" s="128"/>
      <c r="G2" s="127"/>
      <c r="H2" s="124"/>
    </row>
    <row r="3" spans="1:8" ht="5.15" customHeight="1">
      <c r="A3" s="126"/>
      <c r="B3" s="125"/>
      <c r="C3" s="124"/>
      <c r="D3" s="124"/>
      <c r="E3" s="124"/>
      <c r="F3" s="124"/>
      <c r="G3" s="124"/>
      <c r="H3" s="124"/>
    </row>
    <row r="4" spans="1:8" s="115" customFormat="1">
      <c r="A4" s="119"/>
      <c r="B4" s="123"/>
      <c r="C4" s="122"/>
      <c r="D4" s="121" t="s">
        <v>1</v>
      </c>
      <c r="E4" s="121" t="s">
        <v>2</v>
      </c>
      <c r="F4" s="121" t="s">
        <v>49</v>
      </c>
      <c r="G4" s="120" t="s">
        <v>85</v>
      </c>
      <c r="H4" s="116"/>
    </row>
    <row r="5" spans="1:8" s="115" customFormat="1" ht="11.5">
      <c r="A5" s="119"/>
      <c r="B5" s="118"/>
      <c r="C5" s="117"/>
      <c r="D5" s="376" t="s">
        <v>167</v>
      </c>
      <c r="E5" s="376"/>
      <c r="F5" s="376"/>
      <c r="G5" s="377"/>
      <c r="H5" s="116"/>
    </row>
    <row r="6" spans="1:8" ht="12.75" customHeight="1">
      <c r="A6" s="112"/>
      <c r="B6" s="114"/>
      <c r="C6" s="113"/>
      <c r="D6" s="378" t="s">
        <v>84</v>
      </c>
      <c r="E6" s="379"/>
      <c r="F6" s="380" t="s">
        <v>83</v>
      </c>
      <c r="G6" s="381" t="s">
        <v>82</v>
      </c>
      <c r="H6" s="109"/>
    </row>
    <row r="7" spans="1:8" ht="55.5" customHeight="1">
      <c r="A7" s="112"/>
      <c r="B7" s="382" t="s">
        <v>81</v>
      </c>
      <c r="C7" s="383"/>
      <c r="D7" s="111" t="s">
        <v>80</v>
      </c>
      <c r="E7" s="110" t="s">
        <v>79</v>
      </c>
      <c r="F7" s="380"/>
      <c r="G7" s="381"/>
      <c r="H7" s="109"/>
    </row>
    <row r="8" spans="1:8" ht="15" customHeight="1">
      <c r="A8" s="99"/>
      <c r="B8" s="108">
        <v>1</v>
      </c>
      <c r="C8" s="106" t="s">
        <v>78</v>
      </c>
      <c r="D8" s="365">
        <v>79881.649709999998</v>
      </c>
      <c r="E8" s="366">
        <v>13133099.933130043</v>
      </c>
      <c r="F8" s="367">
        <v>322577.06210999796</v>
      </c>
      <c r="G8" s="367">
        <v>12890404.520730045</v>
      </c>
      <c r="H8" s="105"/>
    </row>
    <row r="9" spans="1:8" ht="15" customHeight="1">
      <c r="A9" s="99"/>
      <c r="B9" s="108">
        <v>2</v>
      </c>
      <c r="C9" s="106" t="s">
        <v>77</v>
      </c>
      <c r="D9" s="359">
        <v>0</v>
      </c>
      <c r="E9" s="360">
        <v>0</v>
      </c>
      <c r="F9" s="358">
        <v>0</v>
      </c>
      <c r="G9" s="358">
        <v>0</v>
      </c>
      <c r="H9" s="105"/>
    </row>
    <row r="10" spans="1:8" ht="15" customHeight="1">
      <c r="A10" s="99"/>
      <c r="B10" s="15" t="s">
        <v>76</v>
      </c>
      <c r="C10" s="76" t="s">
        <v>75</v>
      </c>
      <c r="D10" s="359">
        <v>0</v>
      </c>
      <c r="E10" s="360">
        <v>0</v>
      </c>
      <c r="F10" s="358">
        <v>0</v>
      </c>
      <c r="G10" s="358">
        <v>0</v>
      </c>
      <c r="H10" s="105"/>
    </row>
    <row r="11" spans="1:8" ht="15" customHeight="1">
      <c r="A11" s="99"/>
      <c r="B11" s="17" t="s">
        <v>74</v>
      </c>
      <c r="C11" s="76" t="s">
        <v>73</v>
      </c>
      <c r="D11" s="359">
        <v>0</v>
      </c>
      <c r="E11" s="360">
        <v>0</v>
      </c>
      <c r="F11" s="358">
        <v>0</v>
      </c>
      <c r="G11" s="358">
        <v>0</v>
      </c>
      <c r="H11" s="105"/>
    </row>
    <row r="12" spans="1:8" ht="15" customHeight="1">
      <c r="A12" s="99"/>
      <c r="B12" s="107">
        <v>3</v>
      </c>
      <c r="C12" s="106" t="s">
        <v>72</v>
      </c>
      <c r="D12" s="365">
        <v>0</v>
      </c>
      <c r="E12" s="366">
        <v>3470502.4040799998</v>
      </c>
      <c r="F12" s="367">
        <v>17377.119899999998</v>
      </c>
      <c r="G12" s="367">
        <v>3453125.28418</v>
      </c>
      <c r="H12" s="105"/>
    </row>
    <row r="13" spans="1:8" ht="15" customHeight="1">
      <c r="A13" s="99"/>
      <c r="B13" s="104">
        <v>4</v>
      </c>
      <c r="C13" s="103" t="s">
        <v>71</v>
      </c>
      <c r="D13" s="102">
        <v>79881.649709999998</v>
      </c>
      <c r="E13" s="101">
        <v>16603602.337210042</v>
      </c>
      <c r="F13" s="100">
        <v>339954.18200999795</v>
      </c>
      <c r="G13" s="100">
        <v>16343529.804910045</v>
      </c>
      <c r="H13" s="95"/>
    </row>
    <row r="14" spans="1:8" ht="13.5" customHeight="1">
      <c r="A14" s="99"/>
      <c r="B14" s="98"/>
      <c r="C14" s="97"/>
      <c r="D14" s="96"/>
      <c r="E14" s="96"/>
      <c r="F14" s="96"/>
      <c r="G14" s="96"/>
      <c r="H14" s="95"/>
    </row>
    <row r="15" spans="1:8" ht="13.5" customHeight="1">
      <c r="A15" s="99"/>
      <c r="B15" s="369" t="s">
        <v>45</v>
      </c>
      <c r="C15" s="369"/>
      <c r="D15" s="369"/>
      <c r="E15" s="369"/>
      <c r="F15" s="27"/>
      <c r="G15" s="27"/>
      <c r="H15" s="95"/>
    </row>
    <row r="16" spans="1:8" ht="5.15" customHeight="1">
      <c r="A16" s="99"/>
      <c r="B16" s="33"/>
      <c r="C16" s="34"/>
      <c r="D16" s="85"/>
      <c r="E16" s="36"/>
      <c r="F16" s="37"/>
      <c r="G16" s="33"/>
      <c r="H16" s="95"/>
    </row>
    <row r="17" spans="1:8" ht="42" customHeight="1">
      <c r="A17" s="99"/>
      <c r="B17" s="370"/>
      <c r="C17" s="370"/>
      <c r="D17" s="370"/>
      <c r="E17" s="370"/>
      <c r="F17" s="370"/>
      <c r="G17" s="38"/>
      <c r="H17" s="95"/>
    </row>
    <row r="18" spans="1:8" ht="5.15" customHeight="1">
      <c r="A18" s="99"/>
      <c r="B18" s="98"/>
      <c r="C18" s="97"/>
      <c r="D18" s="96"/>
      <c r="E18" s="96"/>
      <c r="F18" s="96"/>
      <c r="G18" s="96"/>
      <c r="H18" s="95"/>
    </row>
  </sheetData>
  <mergeCells count="8">
    <mergeCell ref="B17:F17"/>
    <mergeCell ref="D5:G5"/>
    <mergeCell ref="D6:E6"/>
    <mergeCell ref="F6:F7"/>
    <mergeCell ref="G6:G7"/>
    <mergeCell ref="B7:C7"/>
    <mergeCell ref="B15:C15"/>
    <mergeCell ref="D15:E15"/>
  </mergeCells>
  <conditionalFormatting sqref="C16 C18 C14">
    <cfRule type="cellIs" dxfId="11" priority="3" operator="equal">
      <formula>"ERRO"</formula>
    </cfRule>
    <cfRule type="containsErrors" dxfId="10" priority="4">
      <formula>ISERROR(C14)</formula>
    </cfRule>
  </conditionalFormatting>
  <conditionalFormatting sqref="C13">
    <cfRule type="cellIs" dxfId="9" priority="1" operator="equal">
      <formula>"ERRO"</formula>
    </cfRule>
    <cfRule type="containsErrors" dxfId="8" priority="2">
      <formula>ISERROR(C13)</formula>
    </cfRule>
  </conditionalFormatting>
  <pageMargins left="0.51181102362204722" right="0.51181102362204722" top="0.78740157480314965" bottom="0.78740157480314965" header="0.31496062992125984" footer="0.31496062992125984"/>
  <pageSetup paperSize="9" scale="7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B6B2B-AA19-4B0D-A5E5-DEAC496AB2C8}">
  <sheetPr>
    <tabColor theme="9" tint="0.39997558519241921"/>
    <pageSetUpPr fitToPage="1"/>
  </sheetPr>
  <dimension ref="A1:F21"/>
  <sheetViews>
    <sheetView showGridLines="0" workbookViewId="0">
      <selection activeCell="D6" sqref="D6:D10"/>
    </sheetView>
  </sheetViews>
  <sheetFormatPr defaultColWidth="9.1796875" defaultRowHeight="15" customHeight="1"/>
  <cols>
    <col min="1" max="1" width="3.1796875" style="130" customWidth="1"/>
    <col min="2" max="2" width="2.7265625" style="94" customWidth="1"/>
    <col min="3" max="3" width="72.26953125" style="130" customWidth="1"/>
    <col min="4" max="4" width="15.7265625" style="130" customWidth="1"/>
    <col min="5" max="5" width="9.1796875" style="130"/>
    <col min="6" max="6" width="9.81640625" style="130" bestFit="1" customWidth="1"/>
    <col min="7" max="16384" width="9.1796875" style="130"/>
  </cols>
  <sheetData>
    <row r="1" spans="1:6" s="93" customFormat="1" ht="10">
      <c r="A1" s="144"/>
      <c r="B1" s="144"/>
      <c r="C1" s="144"/>
      <c r="D1" s="144"/>
    </row>
    <row r="2" spans="1:6" s="93" customFormat="1" ht="15" customHeight="1">
      <c r="A2" s="141"/>
      <c r="B2" s="129" t="s">
        <v>95</v>
      </c>
      <c r="C2" s="128"/>
      <c r="D2" s="127"/>
    </row>
    <row r="3" spans="1:6" s="93" customFormat="1" ht="5.15" customHeight="1">
      <c r="A3" s="141"/>
      <c r="B3" s="143"/>
      <c r="C3" s="142"/>
      <c r="D3" s="142"/>
    </row>
    <row r="4" spans="1:6" s="93" customFormat="1" ht="11.5">
      <c r="A4" s="141"/>
      <c r="B4" s="140"/>
      <c r="C4" s="355"/>
      <c r="D4" s="361" t="s">
        <v>168</v>
      </c>
    </row>
    <row r="5" spans="1:6" ht="30" customHeight="1">
      <c r="A5" s="112"/>
      <c r="B5" s="384" t="s">
        <v>94</v>
      </c>
      <c r="C5" s="385"/>
      <c r="D5" s="362" t="s">
        <v>93</v>
      </c>
    </row>
    <row r="6" spans="1:6" ht="15" customHeight="1">
      <c r="A6" s="99"/>
      <c r="B6" s="15">
        <v>1</v>
      </c>
      <c r="C6" s="356" t="s">
        <v>92</v>
      </c>
      <c r="D6" s="364">
        <v>42292.823950000013</v>
      </c>
    </row>
    <row r="7" spans="1:6" ht="15" customHeight="1">
      <c r="A7" s="99"/>
      <c r="B7" s="15">
        <v>2</v>
      </c>
      <c r="C7" s="356" t="s">
        <v>91</v>
      </c>
      <c r="D7" s="364">
        <v>72786.957110000003</v>
      </c>
      <c r="F7" s="139"/>
    </row>
    <row r="8" spans="1:6" ht="15" customHeight="1">
      <c r="A8" s="99"/>
      <c r="B8" s="15">
        <v>3</v>
      </c>
      <c r="C8" s="356" t="s">
        <v>90</v>
      </c>
      <c r="D8" s="364">
        <v>-18600.814739999994</v>
      </c>
    </row>
    <row r="9" spans="1:6" ht="15" customHeight="1">
      <c r="A9" s="99"/>
      <c r="B9" s="17">
        <v>4</v>
      </c>
      <c r="C9" s="356" t="s">
        <v>89</v>
      </c>
      <c r="D9" s="364">
        <v>-16597.316609999998</v>
      </c>
    </row>
    <row r="10" spans="1:6" ht="15" customHeight="1">
      <c r="A10" s="99"/>
      <c r="B10" s="17">
        <v>5</v>
      </c>
      <c r="C10" s="356" t="s">
        <v>88</v>
      </c>
      <c r="D10" s="364">
        <v>0</v>
      </c>
    </row>
    <row r="11" spans="1:6" s="133" customFormat="1" ht="15" customHeight="1">
      <c r="A11" s="137"/>
      <c r="B11" s="138">
        <v>6</v>
      </c>
      <c r="C11" s="357" t="s">
        <v>87</v>
      </c>
      <c r="D11" s="363">
        <v>79881.649710000012</v>
      </c>
    </row>
    <row r="12" spans="1:6" s="133" customFormat="1" ht="13.5" customHeight="1">
      <c r="A12" s="137"/>
      <c r="B12" s="136"/>
      <c r="C12" s="135"/>
      <c r="D12" s="134"/>
    </row>
    <row r="13" spans="1:6" s="133" customFormat="1" ht="13.5" customHeight="1">
      <c r="A13" s="137"/>
      <c r="B13" s="369" t="s">
        <v>45</v>
      </c>
      <c r="C13" s="369"/>
      <c r="D13" s="27"/>
    </row>
    <row r="14" spans="1:6" s="133" customFormat="1" ht="5.15" customHeight="1">
      <c r="A14" s="137"/>
      <c r="B14" s="33"/>
      <c r="C14" s="34"/>
      <c r="D14" s="85"/>
    </row>
    <row r="15" spans="1:6" s="133" customFormat="1" ht="31.5" customHeight="1">
      <c r="A15" s="137"/>
      <c r="B15" s="370" t="s">
        <v>169</v>
      </c>
      <c r="C15" s="370"/>
      <c r="D15" s="370"/>
    </row>
    <row r="16" spans="1:6" s="133" customFormat="1" ht="10.5">
      <c r="A16" s="137"/>
      <c r="B16" s="136"/>
      <c r="C16" s="135"/>
      <c r="D16" s="134"/>
    </row>
    <row r="18" spans="4:4" ht="15" customHeight="1">
      <c r="D18" s="132"/>
    </row>
    <row r="19" spans="4:4" ht="15" customHeight="1">
      <c r="D19" s="132"/>
    </row>
    <row r="21" spans="4:4" ht="15" customHeight="1">
      <c r="D21" s="131"/>
    </row>
  </sheetData>
  <mergeCells count="3">
    <mergeCell ref="B5:C5"/>
    <mergeCell ref="B13:C13"/>
    <mergeCell ref="B15:D15"/>
  </mergeCells>
  <conditionalFormatting sqref="C12 C14 C16">
    <cfRule type="cellIs" dxfId="7" priority="3" operator="equal">
      <formula>"ERRO"</formula>
    </cfRule>
    <cfRule type="containsErrors" dxfId="6" priority="4">
      <formula>ISERROR(C12)</formula>
    </cfRule>
  </conditionalFormatting>
  <conditionalFormatting sqref="D13">
    <cfRule type="cellIs" dxfId="5" priority="1" operator="equal">
      <formula>"ERRO"</formula>
    </cfRule>
    <cfRule type="containsErrors" dxfId="4" priority="2">
      <formula>ISERROR(D13)</formula>
    </cfRule>
  </conditionalFormatting>
  <pageMargins left="0.51181102362204722" right="0.51181102362204722" top="0.78740157480314965" bottom="0.78740157480314965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C1807-7326-4E22-9B35-AD59C3DB185D}">
  <sheetPr>
    <tabColor theme="9" tint="0.39997558519241921"/>
    <pageSetUpPr fitToPage="1"/>
  </sheetPr>
  <dimension ref="A1:E16"/>
  <sheetViews>
    <sheetView showGridLines="0" workbookViewId="0">
      <selection activeCell="C9" sqref="C9:D15"/>
    </sheetView>
  </sheetViews>
  <sheetFormatPr defaultColWidth="9.1796875" defaultRowHeight="10"/>
  <cols>
    <col min="1" max="1" width="3.1796875" style="147" customWidth="1"/>
    <col min="2" max="2" width="50.453125" style="145" customWidth="1"/>
    <col min="3" max="4" width="19.26953125" style="146" customWidth="1"/>
    <col min="5" max="5" width="3.1796875" style="145" customWidth="1"/>
    <col min="6" max="16384" width="9.1796875" style="145"/>
  </cols>
  <sheetData>
    <row r="1" spans="1:5" s="196" customFormat="1" ht="11.25" customHeight="1">
      <c r="A1" s="200"/>
      <c r="B1" s="199"/>
      <c r="C1" s="198"/>
      <c r="D1" s="198"/>
      <c r="E1" s="197"/>
    </row>
    <row r="2" spans="1:5" s="192" customFormat="1" ht="15" customHeight="1">
      <c r="A2" s="188"/>
      <c r="B2" s="129" t="s">
        <v>109</v>
      </c>
      <c r="C2" s="128"/>
      <c r="D2" s="128"/>
      <c r="E2" s="193"/>
    </row>
    <row r="3" spans="1:5" s="192" customFormat="1" ht="5.15" customHeight="1">
      <c r="A3" s="188"/>
      <c r="B3" s="195"/>
      <c r="C3" s="194"/>
      <c r="D3" s="194"/>
      <c r="E3" s="193"/>
    </row>
    <row r="4" spans="1:5" s="189" customFormat="1" ht="24" customHeight="1">
      <c r="A4" s="191"/>
      <c r="B4" s="386" t="s">
        <v>108</v>
      </c>
      <c r="C4" s="387"/>
      <c r="D4" s="388"/>
      <c r="E4" s="190"/>
    </row>
    <row r="5" spans="1:5" ht="5.15" customHeight="1">
      <c r="A5" s="188"/>
      <c r="B5" s="187"/>
      <c r="C5" s="186"/>
      <c r="D5" s="185"/>
      <c r="E5" s="184"/>
    </row>
    <row r="6" spans="1:5" s="180" customFormat="1" ht="13.5" customHeight="1">
      <c r="A6" s="183"/>
      <c r="B6" s="182"/>
      <c r="C6" s="389" t="s">
        <v>107</v>
      </c>
      <c r="D6" s="390"/>
      <c r="E6" s="181"/>
    </row>
    <row r="7" spans="1:5" s="172" customFormat="1" ht="12" customHeight="1">
      <c r="A7" s="179"/>
      <c r="B7" s="162"/>
      <c r="C7" s="391" t="s">
        <v>106</v>
      </c>
      <c r="D7" s="392"/>
      <c r="E7" s="178"/>
    </row>
    <row r="8" spans="1:5" s="172" customFormat="1" ht="30" customHeight="1">
      <c r="A8" s="177"/>
      <c r="B8" s="176" t="s">
        <v>105</v>
      </c>
      <c r="C8" s="175" t="s">
        <v>104</v>
      </c>
      <c r="D8" s="174" t="s">
        <v>103</v>
      </c>
      <c r="E8" s="173"/>
    </row>
    <row r="9" spans="1:5" s="153" customFormat="1" ht="15" customHeight="1">
      <c r="A9" s="158"/>
      <c r="B9" s="171" t="s">
        <v>102</v>
      </c>
      <c r="C9" s="170"/>
      <c r="D9" s="169"/>
      <c r="E9" s="154"/>
    </row>
    <row r="10" spans="1:5" s="153" customFormat="1" ht="15" customHeight="1">
      <c r="A10" s="158"/>
      <c r="B10" s="171" t="s">
        <v>101</v>
      </c>
      <c r="C10" s="170"/>
      <c r="D10" s="169"/>
      <c r="E10" s="154"/>
    </row>
    <row r="11" spans="1:5" s="153" customFormat="1" ht="15" customHeight="1">
      <c r="A11" s="158"/>
      <c r="B11" s="171" t="s">
        <v>100</v>
      </c>
      <c r="C11" s="170"/>
      <c r="D11" s="169"/>
      <c r="E11" s="154"/>
    </row>
    <row r="12" spans="1:5" s="153" customFormat="1" ht="15" customHeight="1">
      <c r="A12" s="158"/>
      <c r="B12" s="171" t="s">
        <v>99</v>
      </c>
      <c r="C12" s="170"/>
      <c r="D12" s="169"/>
      <c r="E12" s="154"/>
    </row>
    <row r="13" spans="1:5" s="164" customFormat="1" ht="15" customHeight="1">
      <c r="A13" s="158"/>
      <c r="B13" s="168" t="s">
        <v>98</v>
      </c>
      <c r="C13" s="167"/>
      <c r="D13" s="166"/>
      <c r="E13" s="165"/>
    </row>
    <row r="14" spans="1:5" s="153" customFormat="1" ht="15" customHeight="1">
      <c r="A14" s="163"/>
      <c r="B14" s="162" t="s">
        <v>97</v>
      </c>
      <c r="C14" s="161"/>
      <c r="D14" s="160"/>
      <c r="E14" s="159"/>
    </row>
    <row r="15" spans="1:5" s="153" customFormat="1" ht="15" customHeight="1" thickBot="1">
      <c r="A15" s="158"/>
      <c r="B15" s="157" t="s">
        <v>96</v>
      </c>
      <c r="C15" s="156"/>
      <c r="D15" s="155"/>
      <c r="E15" s="154"/>
    </row>
    <row r="16" spans="1:5" s="148" customFormat="1" ht="13.5" customHeight="1" thickTop="1">
      <c r="A16" s="152"/>
      <c r="B16" s="151"/>
      <c r="C16" s="150"/>
      <c r="D16" s="150"/>
      <c r="E16" s="149"/>
    </row>
  </sheetData>
  <mergeCells count="3">
    <mergeCell ref="B4:D4"/>
    <mergeCell ref="C6:D6"/>
    <mergeCell ref="C7:D7"/>
  </mergeCells>
  <pageMargins left="0.51181102362204722" right="0.51181102362204722" top="0.78740157480314965" bottom="0.78740157480314965" header="0.31496062992125984" footer="0.31496062992125984"/>
  <pageSetup paperSize="9" scale="9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0B85-7101-4F78-9330-9545B8605AB8}">
  <sheetPr>
    <tabColor theme="9" tint="0.39997558519241921"/>
    <pageSetUpPr fitToPage="1"/>
  </sheetPr>
  <dimension ref="A1:C27"/>
  <sheetViews>
    <sheetView showGridLines="0" workbookViewId="0">
      <selection activeCell="C24" sqref="C24"/>
    </sheetView>
  </sheetViews>
  <sheetFormatPr defaultColWidth="9.1796875" defaultRowHeight="10"/>
  <cols>
    <col min="1" max="1" width="3.1796875" style="147" customWidth="1"/>
    <col min="2" max="2" width="63.453125" style="145" customWidth="1"/>
    <col min="3" max="3" width="30.7265625" style="146" customWidth="1"/>
    <col min="4" max="16384" width="9.1796875" style="201"/>
  </cols>
  <sheetData>
    <row r="1" spans="1:3" s="145" customFormat="1">
      <c r="A1" s="213"/>
      <c r="B1" s="218"/>
      <c r="C1" s="184"/>
    </row>
    <row r="2" spans="1:3" s="145" customFormat="1" ht="15" customHeight="1">
      <c r="A2" s="213"/>
      <c r="B2" s="129" t="s">
        <v>109</v>
      </c>
      <c r="C2" s="128"/>
    </row>
    <row r="3" spans="1:3" s="145" customFormat="1" ht="5.15" customHeight="1">
      <c r="A3" s="213"/>
      <c r="C3" s="212"/>
    </row>
    <row r="4" spans="1:3" s="214" customFormat="1" ht="15" customHeight="1">
      <c r="A4" s="217"/>
      <c r="B4" s="216" t="s">
        <v>113</v>
      </c>
      <c r="C4" s="215"/>
    </row>
    <row r="5" spans="1:3" s="145" customFormat="1" ht="5.15" customHeight="1">
      <c r="A5" s="213"/>
      <c r="C5" s="212"/>
    </row>
    <row r="6" spans="1:3" s="211" customFormat="1" ht="12" customHeight="1">
      <c r="A6" s="179"/>
      <c r="B6" s="162"/>
      <c r="C6" s="206"/>
    </row>
    <row r="7" spans="1:3" s="211" customFormat="1" ht="15.75" customHeight="1">
      <c r="A7" s="177"/>
      <c r="B7" s="176" t="s">
        <v>112</v>
      </c>
      <c r="C7" s="205"/>
    </row>
    <row r="8" spans="1:3" s="209" customFormat="1" ht="15" customHeight="1">
      <c r="A8" s="158"/>
      <c r="B8" s="171" t="s">
        <v>102</v>
      </c>
      <c r="C8" s="210"/>
    </row>
    <row r="9" spans="1:3" s="209" customFormat="1" ht="15" customHeight="1">
      <c r="A9" s="158"/>
      <c r="B9" s="171" t="s">
        <v>101</v>
      </c>
      <c r="C9" s="210"/>
    </row>
    <row r="10" spans="1:3" s="209" customFormat="1" ht="15" customHeight="1">
      <c r="A10" s="158"/>
      <c r="B10" s="171" t="s">
        <v>100</v>
      </c>
      <c r="C10" s="210"/>
    </row>
    <row r="11" spans="1:3" s="209" customFormat="1" ht="15" customHeight="1">
      <c r="A11" s="158"/>
      <c r="B11" s="171" t="s">
        <v>99</v>
      </c>
      <c r="C11" s="210"/>
    </row>
    <row r="12" spans="1:3" s="209" customFormat="1" ht="15" customHeight="1">
      <c r="A12" s="158"/>
      <c r="B12" s="168" t="s">
        <v>98</v>
      </c>
      <c r="C12" s="204"/>
    </row>
    <row r="13" spans="1:3" s="209" customFormat="1" ht="15" customHeight="1">
      <c r="A13" s="158"/>
      <c r="B13" s="162" t="s">
        <v>97</v>
      </c>
      <c r="C13" s="203"/>
    </row>
    <row r="14" spans="1:3" s="209" customFormat="1" ht="15" customHeight="1" thickBot="1">
      <c r="A14" s="158"/>
      <c r="B14" s="157" t="s">
        <v>96</v>
      </c>
      <c r="C14" s="202"/>
    </row>
    <row r="15" spans="1:3" ht="12" customHeight="1" thickTop="1">
      <c r="A15" s="152"/>
      <c r="B15" s="208"/>
      <c r="C15" s="207"/>
    </row>
    <row r="16" spans="1:3" ht="12" customHeight="1">
      <c r="A16" s="152"/>
      <c r="B16" s="162"/>
      <c r="C16" s="206"/>
    </row>
    <row r="17" spans="1:3" ht="12" customHeight="1">
      <c r="A17" s="152"/>
      <c r="B17" s="176" t="s">
        <v>111</v>
      </c>
      <c r="C17" s="205"/>
    </row>
    <row r="18" spans="1:3" ht="15" customHeight="1">
      <c r="B18" s="168" t="s">
        <v>98</v>
      </c>
      <c r="C18" s="204"/>
    </row>
    <row r="19" spans="1:3" ht="15" customHeight="1">
      <c r="B19" s="162" t="s">
        <v>97</v>
      </c>
      <c r="C19" s="203"/>
    </row>
    <row r="20" spans="1:3" ht="15" customHeight="1" thickBot="1">
      <c r="B20" s="157" t="s">
        <v>96</v>
      </c>
      <c r="C20" s="202"/>
    </row>
    <row r="21" spans="1:3" ht="10.5" thickTop="1"/>
    <row r="22" spans="1:3" ht="11.5">
      <c r="B22" s="162"/>
      <c r="C22" s="206"/>
    </row>
    <row r="23" spans="1:3" ht="11.5">
      <c r="B23" s="176" t="s">
        <v>110</v>
      </c>
      <c r="C23" s="205"/>
    </row>
    <row r="24" spans="1:3" ht="15" customHeight="1">
      <c r="B24" s="168" t="s">
        <v>98</v>
      </c>
      <c r="C24" s="204"/>
    </row>
    <row r="25" spans="1:3" ht="15" customHeight="1">
      <c r="B25" s="162" t="s">
        <v>97</v>
      </c>
      <c r="C25" s="203"/>
    </row>
    <row r="26" spans="1:3" ht="15" customHeight="1" thickBot="1">
      <c r="B26" s="157" t="s">
        <v>96</v>
      </c>
      <c r="C26" s="202"/>
    </row>
    <row r="27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B5D32-0C5D-453F-8B55-74DFEFDB9ED8}">
  <sheetPr>
    <tabColor theme="9" tint="0.39997558519241921"/>
    <pageSetUpPr fitToPage="1"/>
  </sheetPr>
  <dimension ref="A1:C13"/>
  <sheetViews>
    <sheetView showGridLines="0" workbookViewId="0">
      <selection activeCell="C8" sqref="C8:C12"/>
    </sheetView>
  </sheetViews>
  <sheetFormatPr defaultColWidth="9.1796875" defaultRowHeight="10"/>
  <cols>
    <col min="1" max="1" width="3.1796875" style="147" customWidth="1"/>
    <col min="2" max="2" width="63.453125" style="145" customWidth="1"/>
    <col min="3" max="3" width="30.7265625" style="146" customWidth="1"/>
    <col min="4" max="16384" width="9.1796875" style="201"/>
  </cols>
  <sheetData>
    <row r="1" spans="1:3" s="145" customFormat="1">
      <c r="A1" s="213"/>
      <c r="B1" s="218"/>
      <c r="C1" s="184"/>
    </row>
    <row r="2" spans="1:3" s="145" customFormat="1" ht="15" customHeight="1">
      <c r="A2" s="213"/>
      <c r="B2" s="129" t="s">
        <v>109</v>
      </c>
      <c r="C2" s="128"/>
    </row>
    <row r="3" spans="1:3" s="145" customFormat="1" ht="5.15" customHeight="1">
      <c r="A3" s="213"/>
      <c r="C3" s="212"/>
    </row>
    <row r="4" spans="1:3" s="145" customFormat="1" ht="15" customHeight="1">
      <c r="A4" s="213"/>
      <c r="B4" s="226" t="s">
        <v>120</v>
      </c>
      <c r="C4" s="225"/>
    </row>
    <row r="5" spans="1:3" s="145" customFormat="1" ht="5.15" customHeight="1">
      <c r="A5" s="213"/>
      <c r="B5" s="224"/>
      <c r="C5" s="223"/>
    </row>
    <row r="6" spans="1:3" ht="11.5">
      <c r="B6" s="162"/>
      <c r="C6" s="222"/>
    </row>
    <row r="7" spans="1:3" ht="11.5">
      <c r="B7" s="176" t="s">
        <v>119</v>
      </c>
      <c r="C7" s="221"/>
    </row>
    <row r="8" spans="1:3" ht="15" customHeight="1">
      <c r="B8" s="171" t="s">
        <v>118</v>
      </c>
      <c r="C8" s="220"/>
    </row>
    <row r="9" spans="1:3" ht="15" customHeight="1">
      <c r="B9" s="171" t="s">
        <v>117</v>
      </c>
      <c r="C9" s="220"/>
    </row>
    <row r="10" spans="1:3" ht="15" customHeight="1">
      <c r="B10" s="171" t="s">
        <v>116</v>
      </c>
      <c r="C10" s="220"/>
    </row>
    <row r="11" spans="1:3" ht="15" customHeight="1">
      <c r="B11" s="171" t="s">
        <v>115</v>
      </c>
      <c r="C11" s="220"/>
    </row>
    <row r="12" spans="1:3" ht="15" customHeight="1" thickBot="1">
      <c r="B12" s="157" t="s">
        <v>114</v>
      </c>
      <c r="C12" s="219"/>
    </row>
    <row r="13" spans="1:3" ht="10.5" thickTop="1"/>
  </sheetData>
  <pageMargins left="0.51181102362204722" right="0.51181102362204722" top="0.78740157480314965" bottom="0.78740157480314965" header="0.31496062992125984" footer="0.31496062992125984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1C828-1EAE-46F9-B1FA-7DC24AEE7E7E}">
  <sheetPr>
    <tabColor theme="9" tint="0.39997558519241921"/>
    <pageSetUpPr fitToPage="1"/>
  </sheetPr>
  <dimension ref="A1:F13"/>
  <sheetViews>
    <sheetView showGridLines="0" workbookViewId="0">
      <selection activeCell="C9" sqref="C9:E9"/>
    </sheetView>
  </sheetViews>
  <sheetFormatPr defaultColWidth="9.1796875" defaultRowHeight="10"/>
  <cols>
    <col min="1" max="1" width="3.1796875" style="227" customWidth="1"/>
    <col min="2" max="2" width="54.7265625" style="201" customWidth="1"/>
    <col min="3" max="5" width="17.26953125" style="201" customWidth="1"/>
    <col min="6" max="6" width="3.1796875" style="201" customWidth="1"/>
    <col min="7" max="16384" width="9.1796875" style="201"/>
  </cols>
  <sheetData>
    <row r="1" spans="1:6" s="145" customFormat="1">
      <c r="A1" s="213"/>
      <c r="B1" s="184"/>
      <c r="E1" s="184"/>
      <c r="F1" s="184"/>
    </row>
    <row r="2" spans="1:6" s="145" customFormat="1" ht="15" customHeight="1">
      <c r="A2" s="213"/>
      <c r="B2" s="129" t="s">
        <v>109</v>
      </c>
      <c r="C2" s="128"/>
      <c r="D2" s="128"/>
      <c r="E2" s="128"/>
      <c r="F2" s="212"/>
    </row>
    <row r="3" spans="1:6" s="145" customFormat="1" ht="5.15" customHeight="1">
      <c r="A3" s="213"/>
      <c r="C3" s="212"/>
      <c r="D3" s="212"/>
      <c r="E3" s="212"/>
      <c r="F3" s="212"/>
    </row>
    <row r="4" spans="1:6" s="214" customFormat="1" ht="15" customHeight="1">
      <c r="A4" s="217"/>
      <c r="B4" s="226" t="s">
        <v>125</v>
      </c>
      <c r="C4" s="129"/>
      <c r="D4" s="129"/>
      <c r="E4" s="252"/>
      <c r="F4" s="251"/>
    </row>
    <row r="5" spans="1:6" ht="5.15" customHeight="1">
      <c r="A5" s="250"/>
      <c r="B5" s="249"/>
      <c r="C5" s="247"/>
      <c r="D5" s="247"/>
      <c r="E5" s="248"/>
      <c r="F5" s="247"/>
    </row>
    <row r="6" spans="1:6" s="211" customFormat="1" ht="12" customHeight="1">
      <c r="A6" s="246"/>
      <c r="B6" s="394" t="s">
        <v>119</v>
      </c>
      <c r="C6" s="395" t="s">
        <v>11</v>
      </c>
      <c r="D6" s="396"/>
      <c r="E6" s="397"/>
      <c r="F6" s="245"/>
    </row>
    <row r="7" spans="1:6" s="209" customFormat="1" ht="12" customHeight="1">
      <c r="A7" s="244"/>
      <c r="B7" s="394"/>
      <c r="C7" s="398" t="s">
        <v>124</v>
      </c>
      <c r="D7" s="380" t="s">
        <v>123</v>
      </c>
      <c r="E7" s="381" t="s">
        <v>122</v>
      </c>
      <c r="F7" s="243"/>
    </row>
    <row r="8" spans="1:6" s="211" customFormat="1" ht="13.5" customHeight="1">
      <c r="A8" s="242"/>
      <c r="B8" s="394"/>
      <c r="C8" s="398"/>
      <c r="D8" s="380"/>
      <c r="E8" s="381" t="s">
        <v>122</v>
      </c>
      <c r="F8" s="178"/>
    </row>
    <row r="9" spans="1:6" s="209" customFormat="1" ht="15" customHeight="1" thickBot="1">
      <c r="A9" s="241"/>
      <c r="B9" s="240" t="s">
        <v>121</v>
      </c>
      <c r="C9" s="239"/>
      <c r="D9" s="238"/>
      <c r="E9" s="237"/>
      <c r="F9" s="234"/>
    </row>
    <row r="10" spans="1:6" ht="13.5" customHeight="1" thickTop="1">
      <c r="A10" s="236"/>
      <c r="B10" s="235"/>
      <c r="C10" s="234"/>
      <c r="D10" s="234"/>
      <c r="E10" s="234"/>
      <c r="F10" s="234"/>
    </row>
    <row r="11" spans="1:6" s="229" customFormat="1" ht="12" customHeight="1">
      <c r="A11" s="212"/>
      <c r="B11" s="393"/>
      <c r="C11" s="393"/>
      <c r="D11" s="233"/>
      <c r="E11" s="232"/>
      <c r="F11" s="232"/>
    </row>
    <row r="12" spans="1:6" s="229" customFormat="1" ht="12" customHeight="1">
      <c r="A12" s="231"/>
      <c r="B12" s="230"/>
      <c r="C12" s="230"/>
      <c r="D12" s="230"/>
      <c r="E12" s="230"/>
      <c r="F12" s="230"/>
    </row>
    <row r="13" spans="1:6" ht="12" customHeight="1">
      <c r="B13" s="228"/>
    </row>
  </sheetData>
  <mergeCells count="6">
    <mergeCell ref="B11:C11"/>
    <mergeCell ref="B6:B8"/>
    <mergeCell ref="C6:E6"/>
    <mergeCell ref="C7:C8"/>
    <mergeCell ref="D7:D8"/>
    <mergeCell ref="E7:E8"/>
  </mergeCells>
  <pageMargins left="0.51181102362204722" right="0.51181102362204722" top="0.78740157480314965" bottom="0.78740157480314965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2287E-EFDF-432A-A1E2-E5B0A20BABA5}">
  <sheetPr>
    <tabColor theme="9" tint="0.39997558519241921"/>
  </sheetPr>
  <dimension ref="A1:D14"/>
  <sheetViews>
    <sheetView showGridLines="0" workbookViewId="0">
      <selection activeCell="C7" sqref="C7:C11"/>
    </sheetView>
  </sheetViews>
  <sheetFormatPr defaultColWidth="9.1796875" defaultRowHeight="25" customHeight="1"/>
  <cols>
    <col min="1" max="1" width="3.1796875" style="247" customWidth="1"/>
    <col min="2" max="2" width="50.81640625" style="201" customWidth="1"/>
    <col min="3" max="3" width="25.453125" style="255" customWidth="1"/>
    <col min="4" max="4" width="2" style="254" customWidth="1"/>
    <col min="5" max="16384" width="9.1796875" style="253"/>
  </cols>
  <sheetData>
    <row r="1" spans="1:4" s="145" customFormat="1" ht="10">
      <c r="A1" s="213"/>
      <c r="B1" s="184"/>
      <c r="D1" s="254"/>
    </row>
    <row r="2" spans="1:4" s="145" customFormat="1" ht="15" customHeight="1">
      <c r="A2" s="213"/>
      <c r="B2" s="129" t="s">
        <v>109</v>
      </c>
      <c r="C2" s="128"/>
      <c r="D2" s="254"/>
    </row>
    <row r="3" spans="1:4" s="145" customFormat="1" ht="4" customHeight="1">
      <c r="A3" s="213"/>
      <c r="B3" s="212"/>
      <c r="C3" s="212"/>
      <c r="D3" s="254"/>
    </row>
    <row r="4" spans="1:4" s="145" customFormat="1" ht="15" customHeight="1">
      <c r="A4" s="213"/>
      <c r="B4" s="226" t="s">
        <v>132</v>
      </c>
      <c r="C4" s="252"/>
      <c r="D4" s="254"/>
    </row>
    <row r="5" spans="1:4" ht="5.15" customHeight="1">
      <c r="A5" s="272"/>
      <c r="B5" s="271"/>
      <c r="C5" s="270"/>
    </row>
    <row r="6" spans="1:4" s="266" customFormat="1" ht="15" customHeight="1">
      <c r="A6" s="269"/>
      <c r="B6" s="226" t="s">
        <v>131</v>
      </c>
      <c r="C6" s="268" t="s">
        <v>107</v>
      </c>
      <c r="D6" s="267"/>
    </row>
    <row r="7" spans="1:4" ht="15" customHeight="1">
      <c r="A7" s="258"/>
      <c r="B7" s="264" t="s">
        <v>130</v>
      </c>
      <c r="C7" s="263"/>
    </row>
    <row r="8" spans="1:4" ht="15" customHeight="1">
      <c r="A8" s="258"/>
      <c r="B8" s="265" t="s">
        <v>129</v>
      </c>
      <c r="C8" s="263"/>
    </row>
    <row r="9" spans="1:4" ht="15" customHeight="1">
      <c r="A9" s="258"/>
      <c r="B9" s="265" t="s">
        <v>128</v>
      </c>
      <c r="C9" s="263"/>
    </row>
    <row r="10" spans="1:4" ht="15" customHeight="1">
      <c r="A10" s="258"/>
      <c r="B10" s="264" t="s">
        <v>127</v>
      </c>
      <c r="C10" s="263"/>
    </row>
    <row r="11" spans="1:4" ht="15" customHeight="1" thickBot="1">
      <c r="A11" s="258"/>
      <c r="B11" s="262" t="s">
        <v>126</v>
      </c>
      <c r="C11" s="261"/>
    </row>
    <row r="12" spans="1:4" ht="13.5" customHeight="1" thickTop="1">
      <c r="A12" s="258"/>
      <c r="B12" s="260"/>
      <c r="C12" s="259"/>
    </row>
    <row r="13" spans="1:4" ht="12" customHeight="1">
      <c r="A13" s="258"/>
      <c r="B13" s="393"/>
      <c r="C13" s="393"/>
    </row>
    <row r="14" spans="1:4" ht="12" customHeight="1">
      <c r="A14" s="257"/>
      <c r="B14" s="257"/>
      <c r="C14" s="256"/>
    </row>
  </sheetData>
  <mergeCells count="1">
    <mergeCell ref="B13:C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KM1</vt:lpstr>
      <vt:lpstr>OV1</vt:lpstr>
      <vt:lpstr>CR1</vt:lpstr>
      <vt:lpstr>CR2</vt:lpstr>
      <vt:lpstr>CRBa</vt:lpstr>
      <vt:lpstr>CRBb</vt:lpstr>
      <vt:lpstr>CRBc</vt:lpstr>
      <vt:lpstr>CRBd</vt:lpstr>
      <vt:lpstr>CRBe</vt:lpstr>
      <vt:lpstr>MR1</vt:lpstr>
      <vt:lpstr>IRRBB1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Zampieri</dc:creator>
  <cp:lastModifiedBy>Juliano Zampieri</cp:lastModifiedBy>
  <cp:lastPrinted>2021-11-25T17:46:25Z</cp:lastPrinted>
  <dcterms:created xsi:type="dcterms:W3CDTF">2021-03-31T22:55:02Z</dcterms:created>
  <dcterms:modified xsi:type="dcterms:W3CDTF">2021-11-25T17:46:38Z</dcterms:modified>
</cp:coreProperties>
</file>